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495" windowHeight="10350" firstSheet="23" activeTab="25"/>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'10、基本-个人家庭'!$A$1:$P$15</definedName>
    <definedName name="_xlnm.Print_Area" localSheetId="10">'11、个人家庭(政府预算)'!$A$1:$J$15</definedName>
    <definedName name="_xlnm.Print_Area" localSheetId="11">'12、财政拨款收支总表'!$A$1:$G$28</definedName>
    <definedName name="_xlnm.Print_Area" localSheetId="12">'13、一般预算支出表'!$A$1:$S$32</definedName>
    <definedName name="_xlnm.Print_Area" localSheetId="13">'14、一般预算基本支出表'!$A$1:$H$32</definedName>
    <definedName name="_xlnm.Print_Area" localSheetId="14">'15、一般-工资福利'!$A$1:$U$20</definedName>
    <definedName name="_xlnm.Print_Area" localSheetId="15">'16、工资福利(政府预算)(2)'!$A$1:$M$17</definedName>
    <definedName name="_xlnm.Print_Area" localSheetId="16">'17、一般-商品服务'!$A$1:$Y$12</definedName>
    <definedName name="_xlnm.Print_Area" localSheetId="17">'18、商品服务(政府预算)(2)'!$A$1:$Q$12</definedName>
    <definedName name="_xlnm.Print_Area" localSheetId="18">'19、一般-个人家庭'!$A$1:$P$15</definedName>
    <definedName name="_xlnm.Print_Area" localSheetId="1">'2、部门收入总表'!$A$1:$L$7</definedName>
    <definedName name="_xlnm.Print_Area" localSheetId="19">'20、个人家庭(政府预算)(2)'!$A$1:$J$15</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'25、经费拨款'!$A$1:$S$31</definedName>
    <definedName name="_xlnm.Print_Area" localSheetId="25">'26、经费拨款(政府预算)'!$A$1:$Q$31</definedName>
    <definedName name="_xlnm.Print_Area" localSheetId="26">'27、专项'!$A$1:$L$10</definedName>
    <definedName name="_xlnm.Print_Area" localSheetId="27">'28、三公'!$A$1:$G$12</definedName>
    <definedName name="_xlnm.Print_Area" localSheetId="28">'29、项目支出绩效目标表'!$A$1:$L$10</definedName>
    <definedName name="_xlnm.Print_Area" localSheetId="2">'3、部门支出总表'!$A$1:$N$32</definedName>
    <definedName name="_xlnm.Print_Area" localSheetId="29">'30、部门整体支出绩效目标表'!$A$1:$M$8</definedName>
    <definedName name="_xlnm.Print_Area" localSheetId="3">'4、部门支出总表(分类)'!$A$1:$T$32</definedName>
    <definedName name="_xlnm.Print_Area" localSheetId="4">'5、支出分类(政府预算)'!$A$1:$Q$32</definedName>
    <definedName name="_xlnm.Print_Area" localSheetId="5">'6、基本-工资福利'!$A$1:$U$20</definedName>
    <definedName name="_xlnm.Print_Area" localSheetId="6">'7、工资福利(政府预算)'!$A$1:$M$20</definedName>
    <definedName name="_xlnm.Print_Area" localSheetId="7">'8、基本-商品服务'!$A$1:$Y$12</definedName>
    <definedName name="_xlnm.Print_Area" localSheetId="8">'9、商品服务(政府预算)'!$A$1:$Q$12</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'29、项目支出绩效目标表'!$1:$5</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iterate="1" iterateCount="100" iterateDelta="0.001"/>
</workbook>
</file>

<file path=xl/sharedStrings.xml><?xml version="1.0" encoding="utf-8"?>
<sst xmlns="http://schemas.openxmlformats.org/spreadsheetml/2006/main" count="1445" uniqueCount="316">
  <si>
    <t>附件1：</t>
  </si>
  <si>
    <t>部门收支总体情况表</t>
  </si>
  <si>
    <t>单位名称：绥宁县关峡苗族乡人民政府</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</si>
  <si>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</si>
  <si>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</si>
  <si>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</si>
  <si>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</si>
  <si>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</si>
  <si>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</si>
  <si>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</si>
  <si>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</si>
  <si>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</si>
  <si>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</si>
  <si>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</si>
  <si>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</si>
  <si>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</si>
  <si>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</si>
  <si>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</si>
  <si>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</si>
  <si>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</si>
  <si>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</si>
  <si>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</si>
  <si>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</si>
  <si>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</si>
  <si>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</si>
  <si>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</si>
  <si>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</si>
  <si>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</si>
  <si>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</si>
  <si>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</si>
  <si>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</si>
  <si>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</si>
  <si>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</si>
  <si>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</si>
  <si>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</si>
  <si>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</si>
  <si>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</si>
  <si>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</si>
  <si>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</si>
  <si>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</si>
  <si>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</si>
  <si>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</si>
  <si>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</si>
  <si>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</si>
  <si>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</si>
  <si>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</si>
  <si>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</si>
  <si>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</si>
  <si>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</si>
  <si>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</si>
  <si>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</si>
  <si>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</si>
  <si>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</si>
  <si>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</si>
  <si>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</si>
  <si>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</si>
  <si>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</si>
  <si>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</si>
  <si>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</si>
  <si>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</si>
  <si>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</si>
  <si>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</si>
  <si>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</si>
  <si>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</si>
  <si>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</si>
  <si>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</si>
  <si>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</si>
  <si>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</si>
  <si>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</si>
  <si>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</si>
  <si>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</si>
  <si>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</si>
  <si>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</si>
  <si>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</si>
  <si>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</si>
  <si>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</si>
  <si>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</si>
  <si>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</si>
  <si>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</si>
  <si>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</si>
  <si>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</si>
  <si>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</si>
  <si>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</si>
  <si>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</si>
  <si>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</si>
  <si>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</si>
  <si>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</si>
  <si>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</si>
  <si>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</si>
  <si>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</si>
  <si>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</si>
  <si>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</si>
  <si>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</si>
  <si>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</si>
  <si>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</si>
  <si>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</si>
  <si>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</si>
  <si>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</si>
  <si>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</si>
  <si>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</si>
  <si>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</si>
  <si>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</si>
  <si>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</si>
  <si>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</si>
  <si>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003010</t>
  </si>
  <si>
    <t>绥宁县关峡苗族乡人民政府</t>
  </si>
  <si>
    <t>附件3：</t>
  </si>
  <si>
    <t>部门支出总体情况表</t>
  </si>
  <si>
    <t>科目</t>
  </si>
  <si>
    <t>科目编码</t>
  </si>
  <si>
    <t>科目名称</t>
  </si>
  <si>
    <t>类</t>
  </si>
  <si>
    <t>款</t>
  </si>
  <si>
    <t>项</t>
  </si>
  <si>
    <t>201</t>
  </si>
  <si>
    <t>一般公共服务支出</t>
  </si>
  <si>
    <t xml:space="preserve">  201</t>
  </si>
  <si>
    <t>03</t>
  </si>
  <si>
    <t>政府办公厅（室）及相关机构事务</t>
  </si>
  <si>
    <t xml:space="preserve">    201</t>
  </si>
  <si>
    <t>01</t>
  </si>
  <si>
    <t xml:space="preserve">    行政运行</t>
  </si>
  <si>
    <t>210</t>
  </si>
  <si>
    <t>卫生健康支出</t>
  </si>
  <si>
    <t>07</t>
  </si>
  <si>
    <t>计划生育事务</t>
  </si>
  <si>
    <t>16</t>
  </si>
  <si>
    <t xml:space="preserve">  计划生育机构</t>
  </si>
  <si>
    <t>213</t>
  </si>
  <si>
    <t>农林水支出</t>
  </si>
  <si>
    <t>农业</t>
  </si>
  <si>
    <t xml:space="preserve">  行政运行</t>
  </si>
  <si>
    <t>农村综合改革</t>
  </si>
  <si>
    <t>05</t>
  </si>
  <si>
    <t xml:space="preserve">  对村民委员会和村党支部的补助</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</si>
  <si>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</si>
  <si>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</si>
  <si>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</si>
  <si>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</si>
  <si>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</si>
  <si>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</si>
  <si>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</si>
  <si>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</si>
  <si>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</si>
  <si>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</si>
  <si>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</si>
  <si>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</si>
  <si>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</si>
  <si>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</si>
  <si>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</si>
  <si>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</si>
  <si>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</si>
  <si>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</si>
  <si>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</si>
  <si>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</si>
  <si>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</si>
  <si>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</si>
  <si>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</si>
  <si>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</si>
  <si>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</si>
  <si>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</si>
  <si>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</si>
  <si>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</si>
  <si>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</si>
  <si>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</si>
  <si>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省级基本支出预算明细表-工资福利支出(按部门预算经济分类)</t>
  </si>
  <si>
    <t>单位名称：绥宁县关峡乡人民政府</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</si>
  <si>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</si>
  <si>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</si>
  <si>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</si>
  <si>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</si>
  <si>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</si>
  <si>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</si>
  <si>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</si>
  <si>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</si>
  <si>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</si>
  <si>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</si>
  <si>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</si>
  <si>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</si>
  <si>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</si>
  <si>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</si>
  <si>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</si>
  <si>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</si>
  <si>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省级基本支出预算明细表-工资福利支出(按政府预算经济分类)</t>
  </si>
  <si>
    <t>工资奖金津补贴</t>
  </si>
  <si>
    <t>其他对事业单位补助</t>
  </si>
  <si>
    <t>附件8：</t>
  </si>
  <si>
    <t>省级基本支出预算明细表-商品和服务支出(按部门预算经济分类)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</si>
  <si>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</si>
  <si>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</si>
  <si>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</si>
  <si>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</si>
  <si>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</si>
  <si>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</si>
  <si>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</si>
  <si>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</si>
  <si>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</si>
  <si>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</si>
  <si>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</si>
  <si>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</si>
  <si>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</si>
  <si>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</si>
  <si>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</si>
  <si>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</si>
  <si>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</si>
  <si>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</si>
  <si>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</si>
  <si>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</si>
  <si>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</si>
  <si>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</si>
  <si>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省级基本支出预算明细表-商品和服务支出(按政府预算经济分类)</t>
  </si>
  <si>
    <t>单位名称：关峡苗族乡人民政府</t>
  </si>
  <si>
    <t>办公经费</t>
  </si>
  <si>
    <t>委托业务费</t>
  </si>
  <si>
    <t>商品和服务支出</t>
  </si>
  <si>
    <t>附件10：</t>
  </si>
  <si>
    <t>省级基本支出预算明细表-对个人和家庭的补助(按部门预算经济分类)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</si>
  <si>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</si>
  <si>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</si>
  <si>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</si>
  <si>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</si>
  <si>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</si>
  <si>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</si>
  <si>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</si>
  <si>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</si>
  <si>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</si>
  <si>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</si>
  <si>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</si>
  <si>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</si>
  <si>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省级基本支出预算明细表-对个人和家庭的补助(按政府预算经济分类)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</si>
  <si>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</si>
  <si>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</si>
  <si>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</si>
  <si>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</si>
  <si>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</si>
  <si>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</si>
  <si>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</si>
  <si>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</si>
  <si>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</si>
  <si>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单位名称：湖南省财政厅</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</si>
  <si>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</si>
  <si>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</si>
  <si>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</si>
  <si>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</si>
  <si>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</si>
  <si>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</si>
  <si>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</si>
  <si>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</si>
  <si>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</si>
  <si>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</si>
  <si>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</si>
  <si>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</si>
  <si>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</si>
  <si>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</si>
  <si>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</si>
  <si>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</si>
  <si>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</si>
  <si>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</si>
  <si>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</si>
  <si>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</si>
  <si>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</si>
  <si>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</si>
  <si>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</si>
  <si>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</si>
  <si>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</si>
  <si>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</si>
  <si>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</si>
  <si>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</si>
  <si>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</si>
  <si>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省级专项资金预算汇总表</t>
  </si>
  <si>
    <t>专项名称</t>
  </si>
  <si>
    <t>一般公共预算拨款小计</t>
  </si>
  <si>
    <t>经费拨款</t>
  </si>
  <si>
    <t>纳入一般公共预算管理的非税收入拨款</t>
  </si>
  <si>
    <t>附件28：</t>
  </si>
  <si>
    <t>一般公共预算“三公”经费预算表</t>
  </si>
  <si>
    <t>三公经费预算数(一般公共预算拨款)</t>
  </si>
  <si>
    <t>小计</t>
  </si>
  <si>
    <t>公务用车购置及运行费</t>
  </si>
  <si>
    <t>其中：</t>
  </si>
  <si>
    <t>因公出国(境)费用</t>
  </si>
  <si>
    <t>公务用车购置费</t>
  </si>
  <si>
    <t>关峡苗族乡人民政府</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</si>
  <si>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</si>
  <si>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</si>
  <si>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</si>
  <si>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</si>
  <si>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</si>
  <si>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</si>
  <si>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</si>
  <si>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</si>
  <si>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</si>
  <si>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</si>
  <si>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</si>
  <si>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</si>
  <si>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</si>
  <si>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</si>
  <si>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</si>
  <si>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省级支出</t>
  </si>
  <si>
    <t>对市县专项转移支付</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</si>
  <si>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</si>
  <si>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</si>
  <si>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</si>
  <si>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</si>
  <si>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</si>
  <si>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</si>
  <si>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</si>
  <si>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</si>
  <si>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</si>
  <si>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</si>
  <si>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</si>
  <si>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</si>
  <si>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</si>
  <si>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</si>
  <si>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1.执行上级国家行政机关的决定和命令。2.执行全乡的社会和经济发展计划、预算，管理本乡内的经济、教育、科技、文化、卫生、体育事业和财政、民政、治安、人民调解、安全生产监督管理、环境卫生、扶贫开发、移民开发、计划生育等工作。3.保护社会主义的全民所有财产的劳动群众集体所有财产，保护公民的合法权益。4.保护各种经济组织的合法权益。5.贯彻执行党和国家的民族宗教政策，保障少数民族的权利和尊重少数民族的风俗习惯，尊重民族宗教信仰。6.保障宪法和法律赋予妇女的男女平等、婚姻自由等各项权利。7、办理上级人民政府交办的其他事项。</t>
  </si>
  <si>
    <t>加强我乡财政科学化精细化管理，提高财政资金使用效益，服务我乡经济发展方式转变和经济结构调整，支持民生、社保、科教文卫等各项社会事业发展。</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</si>
</sst>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000"/>
    <numFmt numFmtId="182" formatCode="* #,##0.00;* \-#,##0.00;* &quot;&quot;??;@"/>
    <numFmt numFmtId="183" formatCode="#,##0.0_ "/>
    <numFmt numFmtId="184" formatCode="0000"/>
    <numFmt numFmtId="185" formatCode="#,##0.00000"/>
    <numFmt numFmtId="186" formatCode="#,##0.000"/>
  </numFmts>
  <fonts count="45">
    <font>
      <sz val="9"/>
      <name val="宋体"/>
      <family val="0"/>
    </font>
    <font>
      <sz val="11"/>
      <color indexed="8"/>
      <name val="宋体"/>
      <family val="0"/>
    </font>
    <font>
      <b/>
      <sz val="10"/>
      <name val="宋体"/>
      <family val="0"/>
    </font>
    <font>
      <b/>
      <sz val="22"/>
      <name val="宋体"/>
      <family val="0"/>
    </font>
    <font>
      <b/>
      <sz val="9"/>
      <name val="宋体"/>
      <family val="0"/>
    </font>
    <font>
      <b/>
      <sz val="18"/>
      <name val="宋体"/>
      <family val="0"/>
    </font>
    <font>
      <b/>
      <sz val="16"/>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9" fontId="7" fillId="0" borderId="0" applyFont="0" applyFill="0" applyBorder="0" applyAlignment="0" applyProtection="0"/>
    <xf numFmtId="176" fontId="7"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7" fontId="7" fillId="0" borderId="0" applyFont="0" applyFill="0" applyBorder="0" applyAlignment="0" applyProtection="0"/>
    <xf numFmtId="178" fontId="7"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19">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2" fillId="0" borderId="0" xfId="0" applyFont="1" applyAlignment="1">
      <alignment/>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Continuous" vertical="center"/>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180" fontId="2" fillId="33" borderId="13" xfId="0" applyNumberFormat="1" applyFont="1" applyFill="1" applyBorder="1" applyAlignment="1" applyProtection="1">
      <alignment vertical="center" wrapText="1"/>
      <protection/>
    </xf>
    <xf numFmtId="181" fontId="2" fillId="33" borderId="13" xfId="0" applyNumberFormat="1" applyFont="1" applyFill="1" applyBorder="1" applyAlignment="1" applyProtection="1">
      <alignment horizontal="right" vertical="center" wrapText="1"/>
      <protection/>
    </xf>
    <xf numFmtId="4" fontId="2" fillId="33" borderId="10" xfId="0" applyNumberFormat="1" applyFont="1" applyFill="1" applyBorder="1" applyAlignment="1" applyProtection="1">
      <alignment horizontal="right" vertical="center" wrapText="1"/>
      <protection/>
    </xf>
    <xf numFmtId="49" fontId="4" fillId="33" borderId="13" xfId="0" applyNumberFormat="1" applyFont="1" applyFill="1" applyBorder="1" applyAlignment="1" applyProtection="1">
      <alignment horizontal="right" vertical="center" wrapText="1"/>
      <protection/>
    </xf>
    <xf numFmtId="4" fontId="2" fillId="33" borderId="14" xfId="0" applyNumberFormat="1" applyFont="1" applyFill="1" applyBorder="1" applyAlignment="1" applyProtection="1">
      <alignment horizontal="right" vertical="center" wrapText="1"/>
      <protection/>
    </xf>
    <xf numFmtId="4" fontId="2" fillId="33" borderId="13" xfId="0" applyNumberFormat="1" applyFont="1" applyFill="1" applyBorder="1" applyAlignment="1" applyProtection="1">
      <alignment horizontal="right" vertical="center" wrapText="1"/>
      <protection/>
    </xf>
    <xf numFmtId="0" fontId="0" fillId="0" borderId="0" xfId="0" applyFill="1" applyAlignment="1">
      <alignment/>
    </xf>
    <xf numFmtId="0" fontId="2" fillId="33"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right" vertical="center"/>
      <protection/>
    </xf>
    <xf numFmtId="0" fontId="0" fillId="0" borderId="0" xfId="0" applyAlignment="1">
      <alignment horizontal="center" vertical="center"/>
    </xf>
    <xf numFmtId="0" fontId="2" fillId="33" borderId="13" xfId="0" applyNumberFormat="1" applyFont="1" applyFill="1" applyBorder="1" applyAlignment="1" applyProtection="1">
      <alignment vertical="center" wrapText="1"/>
      <protection/>
    </xf>
    <xf numFmtId="0" fontId="2" fillId="33" borderId="14" xfId="0" applyNumberFormat="1" applyFont="1" applyFill="1" applyBorder="1" applyAlignment="1" applyProtection="1">
      <alignment vertical="center" wrapText="1"/>
      <protection/>
    </xf>
    <xf numFmtId="0" fontId="0" fillId="33" borderId="0" xfId="0" applyFill="1" applyAlignment="1">
      <alignment vertical="center"/>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left" vertical="center"/>
      <protection/>
    </xf>
    <xf numFmtId="49" fontId="4" fillId="33" borderId="13" xfId="0" applyNumberFormat="1" applyFont="1" applyFill="1" applyBorder="1" applyAlignment="1" applyProtection="1">
      <alignment horizontal="left" vertical="center" wrapText="1"/>
      <protection/>
    </xf>
    <xf numFmtId="49" fontId="4" fillId="33" borderId="13" xfId="0" applyNumberFormat="1" applyFont="1" applyFill="1" applyBorder="1" applyAlignment="1" applyProtection="1">
      <alignment horizontal="center" vertical="center" wrapText="1"/>
      <protection/>
    </xf>
    <xf numFmtId="4" fontId="4" fillId="33" borderId="13"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3"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protection/>
    </xf>
    <xf numFmtId="0" fontId="2" fillId="0" borderId="20" xfId="0" applyNumberFormat="1" applyFont="1" applyFill="1" applyBorder="1" applyAlignment="1" applyProtection="1">
      <alignment horizontal="left" vertical="center"/>
      <protection/>
    </xf>
    <xf numFmtId="49" fontId="2" fillId="33" borderId="13" xfId="0" applyNumberFormat="1" applyFont="1" applyFill="1" applyBorder="1" applyAlignment="1" applyProtection="1">
      <alignment horizontal="left" vertical="center" wrapText="1"/>
      <protection/>
    </xf>
    <xf numFmtId="0" fontId="4" fillId="33"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2" fontId="2" fillId="0" borderId="0" xfId="0" applyNumberFormat="1" applyFont="1" applyFill="1" applyAlignment="1" applyProtection="1">
      <alignment vertical="center"/>
      <protection/>
    </xf>
    <xf numFmtId="183"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Continuous"/>
      <protection/>
    </xf>
    <xf numFmtId="0" fontId="2" fillId="33" borderId="20" xfId="0" applyNumberFormat="1" applyFont="1" applyFill="1" applyBorder="1" applyAlignment="1" applyProtection="1">
      <alignment horizontal="centerContinuous" vertical="center"/>
      <protection/>
    </xf>
    <xf numFmtId="0" fontId="2" fillId="33" borderId="13" xfId="0" applyNumberFormat="1" applyFont="1" applyFill="1" applyBorder="1" applyAlignment="1" applyProtection="1">
      <alignment horizontal="center" vertical="center" wrapText="1"/>
      <protection/>
    </xf>
    <xf numFmtId="0" fontId="2" fillId="33" borderId="21" xfId="0" applyNumberFormat="1"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left" vertical="center" wrapText="1"/>
      <protection/>
    </xf>
    <xf numFmtId="49" fontId="2" fillId="33" borderId="13" xfId="0" applyNumberFormat="1" applyFont="1" applyFill="1" applyBorder="1" applyAlignment="1" applyProtection="1">
      <alignment horizontal="right" vertical="center" wrapText="1"/>
      <protection/>
    </xf>
    <xf numFmtId="4" fontId="2" fillId="33" borderId="12" xfId="0" applyNumberFormat="1" applyFont="1" applyFill="1" applyBorder="1" applyAlignment="1" applyProtection="1">
      <alignment horizontal="right" vertical="center" wrapText="1"/>
      <protection/>
    </xf>
    <xf numFmtId="0" fontId="2" fillId="33" borderId="0" xfId="0" applyNumberFormat="1" applyFont="1" applyFill="1" applyAlignment="1" applyProtection="1">
      <alignment horizontal="right"/>
      <protection/>
    </xf>
    <xf numFmtId="0" fontId="2" fillId="33"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Continuous" vertical="center"/>
      <protection/>
    </xf>
    <xf numFmtId="0" fontId="2" fillId="33" borderId="10" xfId="0" applyNumberFormat="1" applyFont="1" applyFill="1" applyBorder="1" applyAlignment="1" applyProtection="1">
      <alignment horizontal="center" vertical="center" wrapText="1"/>
      <protection/>
    </xf>
    <xf numFmtId="49" fontId="2" fillId="33" borderId="13" xfId="0" applyNumberFormat="1" applyFont="1" applyFill="1" applyBorder="1" applyAlignment="1" applyProtection="1">
      <alignment horizontal="center" vertical="center" wrapText="1"/>
      <protection/>
    </xf>
    <xf numFmtId="180" fontId="2" fillId="33" borderId="13" xfId="0" applyNumberFormat="1" applyFont="1" applyFill="1" applyBorder="1" applyAlignment="1" applyProtection="1">
      <alignment horizontal="left" vertical="center" wrapText="1"/>
      <protection/>
    </xf>
    <xf numFmtId="181" fontId="2" fillId="33" borderId="10"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center" vertical="center" wrapText="1"/>
      <protection/>
    </xf>
    <xf numFmtId="49" fontId="2" fillId="33" borderId="10" xfId="0" applyNumberFormat="1" applyFont="1" applyFill="1" applyBorder="1" applyAlignment="1" applyProtection="1">
      <alignment horizontal="center" vertical="center" wrapText="1"/>
      <protection/>
    </xf>
    <xf numFmtId="180" fontId="2" fillId="33" borderId="10" xfId="0" applyNumberFormat="1" applyFont="1" applyFill="1" applyBorder="1" applyAlignment="1" applyProtection="1">
      <alignment horizontal="left" vertical="center" wrapText="1"/>
      <protection/>
    </xf>
    <xf numFmtId="0" fontId="2" fillId="33" borderId="20" xfId="0" applyNumberFormat="1" applyFont="1" applyFill="1" applyBorder="1" applyAlignment="1" applyProtection="1">
      <alignment horizontal="left" vertical="center"/>
      <protection/>
    </xf>
    <xf numFmtId="0" fontId="2" fillId="0" borderId="21" xfId="0" applyNumberFormat="1" applyFont="1" applyFill="1" applyBorder="1" applyAlignment="1" applyProtection="1">
      <alignment horizontal="center" vertical="center"/>
      <protection/>
    </xf>
    <xf numFmtId="184"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33" borderId="13" xfId="0" applyNumberFormat="1" applyFont="1" applyFill="1" applyBorder="1" applyAlignment="1" applyProtection="1">
      <alignment horizontal="center" vertical="center"/>
      <protection/>
    </xf>
    <xf numFmtId="185" fontId="2" fillId="33" borderId="13" xfId="0" applyNumberFormat="1" applyFont="1" applyFill="1" applyBorder="1" applyAlignment="1" applyProtection="1">
      <alignment horizontal="right" vertical="center" wrapText="1"/>
      <protection/>
    </xf>
    <xf numFmtId="0" fontId="4" fillId="0" borderId="13" xfId="0" applyNumberFormat="1" applyFont="1" applyFill="1" applyBorder="1" applyAlignment="1" applyProtection="1">
      <alignment/>
      <protection/>
    </xf>
    <xf numFmtId="185" fontId="4" fillId="0" borderId="13" xfId="0" applyNumberFormat="1" applyFont="1" applyFill="1" applyBorder="1" applyAlignment="1" applyProtection="1">
      <alignment/>
      <protection/>
    </xf>
    <xf numFmtId="182" fontId="2" fillId="0" borderId="0" xfId="0" applyNumberFormat="1" applyFont="1" applyFill="1" applyAlignment="1" applyProtection="1">
      <alignment horizontal="right" vertical="center" wrapText="1"/>
      <protection/>
    </xf>
    <xf numFmtId="0" fontId="2" fillId="0" borderId="20" xfId="0" applyNumberFormat="1" applyFont="1" applyFill="1" applyBorder="1" applyAlignment="1" applyProtection="1">
      <alignment horizontal="right"/>
      <protection/>
    </xf>
    <xf numFmtId="0" fontId="4" fillId="33" borderId="11" xfId="0" applyNumberFormat="1" applyFont="1" applyFill="1" applyBorder="1" applyAlignment="1" applyProtection="1">
      <alignment/>
      <protection/>
    </xf>
    <xf numFmtId="181" fontId="4" fillId="0" borderId="13" xfId="0" applyNumberFormat="1" applyFont="1" applyFill="1" applyBorder="1" applyAlignment="1" applyProtection="1">
      <alignment/>
      <protection/>
    </xf>
    <xf numFmtId="182" fontId="2" fillId="0" borderId="0" xfId="0" applyNumberFormat="1" applyFont="1" applyFill="1" applyAlignment="1" applyProtection="1">
      <alignment horizontal="center" vertical="center" wrapText="1"/>
      <protection/>
    </xf>
    <xf numFmtId="182" fontId="2" fillId="0" borderId="0" xfId="0" applyNumberFormat="1" applyFont="1" applyFill="1" applyAlignment="1" applyProtection="1">
      <alignment horizontal="center" vertical="center"/>
      <protection/>
    </xf>
    <xf numFmtId="181" fontId="0" fillId="33" borderId="0" xfId="0" applyNumberFormat="1" applyFill="1" applyAlignment="1">
      <alignment/>
    </xf>
    <xf numFmtId="181" fontId="0" fillId="0" borderId="0" xfId="0" applyNumberFormat="1" applyFill="1" applyAlignment="1">
      <alignment/>
    </xf>
    <xf numFmtId="181" fontId="0" fillId="0" borderId="0" xfId="0" applyNumberFormat="1" applyAlignment="1">
      <alignment/>
    </xf>
    <xf numFmtId="182" fontId="5" fillId="0" borderId="0" xfId="0" applyNumberFormat="1" applyFont="1" applyFill="1" applyAlignment="1" applyProtection="1">
      <alignment horizontal="centerContinuous" vertical="center"/>
      <protection/>
    </xf>
    <xf numFmtId="0" fontId="2" fillId="33" borderId="13" xfId="0" applyNumberFormat="1" applyFont="1" applyFill="1" applyBorder="1" applyAlignment="1" applyProtection="1">
      <alignment horizontal="centerContinuous" vertical="center"/>
      <protection/>
    </xf>
    <xf numFmtId="181" fontId="2" fillId="0" borderId="13" xfId="0" applyNumberFormat="1" applyFont="1" applyFill="1" applyBorder="1" applyAlignment="1" applyProtection="1">
      <alignment horizontal="right" vertical="center" wrapText="1"/>
      <protection/>
    </xf>
    <xf numFmtId="182" fontId="2" fillId="33" borderId="21"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Continuous" vertical="center"/>
      <protection/>
    </xf>
    <xf numFmtId="0" fontId="2" fillId="0" borderId="15" xfId="0" applyNumberFormat="1" applyFont="1" applyFill="1" applyBorder="1" applyAlignment="1" applyProtection="1">
      <alignment horizontal="centerContinuous" vertical="center"/>
      <protection/>
    </xf>
    <xf numFmtId="182" fontId="2" fillId="33" borderId="13" xfId="0" applyNumberFormat="1" applyFont="1" applyFill="1" applyBorder="1" applyAlignment="1" applyProtection="1">
      <alignment horizontal="center" vertical="center" wrapText="1"/>
      <protection/>
    </xf>
    <xf numFmtId="182" fontId="2" fillId="0" borderId="20" xfId="0" applyNumberFormat="1" applyFont="1" applyFill="1" applyBorder="1" applyAlignment="1" applyProtection="1">
      <alignment horizontal="right"/>
      <protection/>
    </xf>
    <xf numFmtId="0" fontId="4" fillId="33" borderId="13"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centerContinuous" vertical="center" wrapText="1"/>
      <protection/>
    </xf>
    <xf numFmtId="0" fontId="4" fillId="33" borderId="21" xfId="0" applyNumberFormat="1" applyFont="1" applyFill="1" applyBorder="1" applyAlignment="1" applyProtection="1">
      <alignment horizontal="centerContinuous" vertical="center" wrapText="1"/>
      <protection/>
    </xf>
    <xf numFmtId="181" fontId="2" fillId="33" borderId="12" xfId="0" applyNumberFormat="1" applyFont="1" applyFill="1" applyBorder="1" applyAlignment="1" applyProtection="1">
      <alignment horizontal="right" vertical="center" wrapText="1"/>
      <protection/>
    </xf>
    <xf numFmtId="0" fontId="2" fillId="33" borderId="20" xfId="0" applyNumberFormat="1" applyFont="1" applyFill="1" applyBorder="1" applyAlignment="1" applyProtection="1">
      <alignment horizontal="right"/>
      <protection/>
    </xf>
    <xf numFmtId="182" fontId="2" fillId="33" borderId="15" xfId="0" applyNumberFormat="1" applyFont="1" applyFill="1" applyBorder="1" applyAlignment="1" applyProtection="1">
      <alignment horizontal="centerContinuous" vertical="center"/>
      <protection/>
    </xf>
    <xf numFmtId="181" fontId="4" fillId="33" borderId="13" xfId="0" applyNumberFormat="1" applyFont="1" applyFill="1" applyBorder="1" applyAlignment="1" applyProtection="1">
      <alignment horizontal="right" vertical="center" wrapText="1"/>
      <protection/>
    </xf>
    <xf numFmtId="4" fontId="4" fillId="33" borderId="13"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right"/>
      <protection/>
    </xf>
    <xf numFmtId="0" fontId="4" fillId="33" borderId="13"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vertical="center"/>
      <protection/>
    </xf>
    <xf numFmtId="181" fontId="2" fillId="33" borderId="21" xfId="0" applyNumberFormat="1" applyFont="1" applyFill="1" applyBorder="1" applyAlignment="1" applyProtection="1">
      <alignment horizontal="right" vertical="center" wrapText="1"/>
      <protection/>
    </xf>
    <xf numFmtId="0" fontId="2" fillId="33" borderId="12" xfId="0" applyNumberFormat="1" applyFont="1" applyFill="1" applyBorder="1" applyAlignment="1" applyProtection="1">
      <alignment vertical="center"/>
      <protection/>
    </xf>
    <xf numFmtId="4" fontId="2" fillId="33" borderId="21" xfId="0" applyNumberFormat="1" applyFont="1" applyFill="1" applyBorder="1" applyAlignment="1" applyProtection="1">
      <alignment horizontal="right" vertical="center" wrapText="1"/>
      <protection/>
    </xf>
    <xf numFmtId="0" fontId="4" fillId="33" borderId="13" xfId="0" applyNumberFormat="1" applyFont="1" applyFill="1" applyBorder="1" applyAlignment="1" applyProtection="1">
      <alignment/>
      <protection/>
    </xf>
    <xf numFmtId="0" fontId="2" fillId="33" borderId="12" xfId="0" applyNumberFormat="1" applyFont="1" applyFill="1" applyBorder="1" applyAlignment="1" applyProtection="1">
      <alignment horizontal="left" vertical="center" wrapText="1"/>
      <protection/>
    </xf>
    <xf numFmtId="0" fontId="0" fillId="33" borderId="15" xfId="0" applyFill="1" applyBorder="1" applyAlignment="1">
      <alignment/>
    </xf>
    <xf numFmtId="0" fontId="2" fillId="33" borderId="10" xfId="0" applyNumberFormat="1" applyFont="1" applyFill="1" applyBorder="1" applyAlignment="1" applyProtection="1">
      <alignment horizontal="left" vertical="center" wrapText="1"/>
      <protection/>
    </xf>
    <xf numFmtId="0" fontId="2" fillId="33" borderId="13" xfId="0" applyNumberFormat="1" applyFont="1" applyFill="1" applyBorder="1" applyAlignment="1" applyProtection="1">
      <alignment vertical="center"/>
      <protection/>
    </xf>
    <xf numFmtId="0" fontId="0" fillId="33" borderId="13" xfId="0" applyFill="1" applyBorder="1" applyAlignment="1">
      <alignment/>
    </xf>
    <xf numFmtId="4" fontId="2" fillId="33" borderId="16" xfId="0" applyNumberFormat="1" applyFont="1" applyFill="1" applyBorder="1" applyAlignment="1" applyProtection="1">
      <alignment horizontal="right" vertical="center" wrapText="1"/>
      <protection/>
    </xf>
    <xf numFmtId="0" fontId="2" fillId="33" borderId="10"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186" fontId="2" fillId="33" borderId="13" xfId="0" applyNumberFormat="1" applyFont="1" applyFill="1" applyBorder="1" applyAlignment="1" applyProtection="1">
      <alignment horizontal="right" vertical="center" wrapText="1"/>
      <protection/>
    </xf>
    <xf numFmtId="181" fontId="2" fillId="33" borderId="14"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protection/>
    </xf>
    <xf numFmtId="0" fontId="2" fillId="33" borderId="19" xfId="0" applyNumberFormat="1" applyFont="1" applyFill="1" applyBorder="1" applyAlignment="1" applyProtection="1">
      <alignment horizontal="center" vertical="center" wrapText="1"/>
      <protection/>
    </xf>
    <xf numFmtId="0" fontId="2" fillId="33" borderId="18" xfId="0" applyNumberFormat="1" applyFont="1" applyFill="1" applyBorder="1" applyAlignment="1" applyProtection="1">
      <alignment horizontal="center" vertical="center" wrapText="1"/>
      <protection/>
    </xf>
    <xf numFmtId="0" fontId="0" fillId="0" borderId="0" xfId="0" applyAlignment="1">
      <alignment vertical="center"/>
    </xf>
    <xf numFmtId="0" fontId="6" fillId="0" borderId="0" xfId="0" applyNumberFormat="1" applyFont="1" applyFill="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4" fontId="2" fillId="33" borderId="13"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vertical="center"/>
      <protection/>
    </xf>
    <xf numFmtId="0" fontId="2" fillId="33" borderId="14" xfId="0" applyNumberFormat="1" applyFont="1" applyFill="1" applyBorder="1" applyAlignment="1" applyProtection="1">
      <alignment horizontal="left" vertical="center" wrapText="1"/>
      <protection/>
    </xf>
    <xf numFmtId="4" fontId="2" fillId="33" borderId="16"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0" fontId="2" fillId="33" borderId="13" xfId="0" applyNumberFormat="1" applyFont="1" applyFill="1" applyBorder="1" applyAlignment="1" applyProtection="1">
      <alignment horizontal="left" vertical="center" wrapText="1"/>
      <protection/>
    </xf>
    <xf numFmtId="4" fontId="2" fillId="33" borderId="21" xfId="0" applyNumberFormat="1" applyFont="1" applyFill="1" applyBorder="1" applyAlignment="1" applyProtection="1">
      <alignment/>
      <protection/>
    </xf>
    <xf numFmtId="181" fontId="2" fillId="33" borderId="15" xfId="0" applyNumberFormat="1" applyFont="1" applyFill="1" applyBorder="1" applyAlignment="1" applyProtection="1">
      <alignment horizontal="right" vertical="center" wrapText="1"/>
      <protection/>
    </xf>
    <xf numFmtId="4" fontId="2" fillId="33" borderId="15"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vertical="center"/>
      <protection/>
    </xf>
    <xf numFmtId="4" fontId="2" fillId="0" borderId="21" xfId="0" applyNumberFormat="1" applyFont="1" applyFill="1" applyBorder="1" applyAlignment="1" applyProtection="1">
      <alignment horizontal="right" vertical="center" wrapText="1"/>
      <protection/>
    </xf>
    <xf numFmtId="0" fontId="2" fillId="0" borderId="14" xfId="0" applyNumberFormat="1" applyFont="1" applyFill="1" applyBorder="1" applyAlignment="1" applyProtection="1">
      <alignment vertical="center"/>
      <protection/>
    </xf>
    <xf numFmtId="0" fontId="2" fillId="0" borderId="13" xfId="0" applyNumberFormat="1" applyFont="1" applyFill="1" applyBorder="1" applyAlignment="1" applyProtection="1">
      <alignment/>
      <protection/>
    </xf>
    <xf numFmtId="4" fontId="2" fillId="0" borderId="21" xfId="0" applyNumberFormat="1" applyFont="1" applyFill="1" applyBorder="1" applyAlignment="1" applyProtection="1">
      <alignment/>
      <protection/>
    </xf>
    <xf numFmtId="0" fontId="2" fillId="0" borderId="20" xfId="0" applyNumberFormat="1" applyFont="1" applyFill="1" applyBorder="1" applyAlignment="1" applyProtection="1">
      <alignment vertical="center"/>
      <protection/>
    </xf>
    <xf numFmtId="0" fontId="2" fillId="34" borderId="20" xfId="0" applyNumberFormat="1" applyFont="1" applyFill="1" applyBorder="1" applyAlignment="1" applyProtection="1">
      <alignment vertical="center"/>
      <protection/>
    </xf>
    <xf numFmtId="183"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protection/>
    </xf>
    <xf numFmtId="0" fontId="2" fillId="0" borderId="20" xfId="0" applyNumberFormat="1" applyFont="1" applyFill="1" applyBorder="1" applyAlignment="1" applyProtection="1">
      <alignment horizontal="left" vertical="center"/>
      <protection/>
    </xf>
    <xf numFmtId="0" fontId="2" fillId="34" borderId="20" xfId="0" applyNumberFormat="1" applyFont="1" applyFill="1" applyBorder="1" applyAlignment="1" applyProtection="1">
      <alignment horizontal="left" vertical="center"/>
      <protection/>
    </xf>
    <xf numFmtId="183" fontId="2" fillId="0" borderId="0" xfId="0" applyNumberFormat="1" applyFont="1" applyFill="1" applyAlignment="1" applyProtection="1">
      <alignment horizontal="right"/>
      <protection/>
    </xf>
    <xf numFmtId="0" fontId="2" fillId="33" borderId="15"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 vertical="center" wrapText="1"/>
      <protection/>
    </xf>
    <xf numFmtId="183" fontId="2" fillId="33" borderId="13" xfId="0" applyNumberFormat="1" applyFont="1" applyFill="1" applyBorder="1" applyAlignment="1" applyProtection="1">
      <alignment horizontal="center" vertical="center" wrapText="1"/>
      <protection/>
    </xf>
    <xf numFmtId="183" fontId="2" fillId="33" borderId="10" xfId="0" applyNumberFormat="1" applyFont="1" applyFill="1" applyBorder="1" applyAlignment="1" applyProtection="1">
      <alignment horizontal="center" vertical="center" wrapText="1"/>
      <protection/>
    </xf>
    <xf numFmtId="0" fontId="2" fillId="33" borderId="17" xfId="0" applyNumberFormat="1" applyFont="1" applyFill="1" applyBorder="1" applyAlignment="1" applyProtection="1">
      <alignment horizontal="center" vertical="center" wrapText="1"/>
      <protection/>
    </xf>
    <xf numFmtId="183" fontId="2" fillId="33" borderId="22" xfId="0" applyNumberFormat="1" applyFont="1" applyFill="1" applyBorder="1" applyAlignment="1" applyProtection="1">
      <alignment horizontal="center" vertical="center" wrapText="1"/>
      <protection/>
    </xf>
    <xf numFmtId="183" fontId="2" fillId="33" borderId="17" xfId="0" applyNumberFormat="1" applyFont="1" applyFill="1" applyBorder="1" applyAlignment="1" applyProtection="1">
      <alignment horizontal="center" vertical="center" wrapText="1"/>
      <protection/>
    </xf>
    <xf numFmtId="183" fontId="2" fillId="33" borderId="21"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0" fontId="2" fillId="33" borderId="2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0" fontId="2" fillId="0" borderId="15" xfId="0" applyNumberFormat="1" applyFont="1" applyFill="1" applyBorder="1" applyAlignment="1" applyProtection="1">
      <alignment horizontal="center" vertical="center"/>
      <protection/>
    </xf>
    <xf numFmtId="183" fontId="2" fillId="33" borderId="15"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33" borderId="23"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center" vertical="center" wrapText="1"/>
      <protection/>
    </xf>
    <xf numFmtId="182" fontId="2" fillId="33"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182" fontId="2" fillId="33" borderId="15" xfId="0" applyNumberFormat="1" applyFont="1" applyFill="1" applyBorder="1" applyAlignment="1" applyProtection="1">
      <alignment horizontal="center" vertical="center" wrapText="1"/>
      <protection/>
    </xf>
    <xf numFmtId="182" fontId="2" fillId="0" borderId="0" xfId="0" applyNumberFormat="1" applyFont="1" applyFill="1" applyAlignment="1" applyProtection="1">
      <alignment horizontal="right" vertical="center"/>
      <protection/>
    </xf>
    <xf numFmtId="184" fontId="2" fillId="0" borderId="20" xfId="0" applyNumberFormat="1" applyFont="1" applyFill="1" applyBorder="1" applyAlignment="1" applyProtection="1">
      <alignment horizontal="left" vertical="center"/>
      <protection/>
    </xf>
    <xf numFmtId="184" fontId="2" fillId="34" borderId="20"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2" fillId="0" borderId="21" xfId="0" applyNumberFormat="1" applyFont="1" applyFill="1" applyBorder="1" applyAlignment="1" applyProtection="1">
      <alignment horizontal="center" vertical="center"/>
      <protection/>
    </xf>
    <xf numFmtId="182" fontId="2" fillId="0" borderId="20" xfId="0" applyNumberFormat="1" applyFont="1" applyFill="1" applyBorder="1" applyAlignment="1" applyProtection="1">
      <alignment horizontal="right"/>
      <protection/>
    </xf>
    <xf numFmtId="0" fontId="2" fillId="33" borderId="13" xfId="0" applyNumberFormat="1" applyFont="1" applyFill="1" applyBorder="1" applyAlignment="1" applyProtection="1">
      <alignment horizontal="center" vertical="center"/>
      <protection/>
    </xf>
    <xf numFmtId="182" fontId="2" fillId="33" borderId="13" xfId="0" applyNumberFormat="1" applyFont="1" applyFill="1" applyBorder="1" applyAlignment="1" applyProtection="1">
      <alignment horizontal="center" vertical="center"/>
      <protection/>
    </xf>
    <xf numFmtId="184" fontId="2" fillId="34" borderId="0" xfId="0" applyNumberFormat="1" applyFont="1" applyFill="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2" fillId="33" borderId="23"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2" fillId="33" borderId="24" xfId="0" applyNumberFormat="1" applyFont="1" applyFill="1" applyBorder="1" applyAlignment="1" applyProtection="1">
      <alignment horizontal="center" vertical="center" wrapText="1"/>
      <protection/>
    </xf>
    <xf numFmtId="0" fontId="2" fillId="33" borderId="21" xfId="0" applyNumberFormat="1" applyFont="1" applyFill="1" applyBorder="1" applyAlignment="1" applyProtection="1">
      <alignment horizontal="center" vertical="center"/>
      <protection/>
    </xf>
    <xf numFmtId="182" fontId="2" fillId="33" borderId="21" xfId="0" applyNumberFormat="1" applyFont="1" applyFill="1" applyBorder="1" applyAlignment="1" applyProtection="1">
      <alignment horizontal="center" vertical="center" wrapText="1"/>
      <protection/>
    </xf>
    <xf numFmtId="184" fontId="2" fillId="0" borderId="20" xfId="0" applyNumberFormat="1" applyFont="1" applyFill="1" applyBorder="1" applyAlignment="1" applyProtection="1">
      <alignment vertical="center"/>
      <protection/>
    </xf>
    <xf numFmtId="184" fontId="2" fillId="34" borderId="20" xfId="0" applyNumberFormat="1" applyFont="1" applyFill="1" applyBorder="1" applyAlignment="1" applyProtection="1">
      <alignment vertical="center"/>
      <protection/>
    </xf>
    <xf numFmtId="0" fontId="2" fillId="33" borderId="20"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33" borderId="20" xfId="0" applyNumberFormat="1" applyFont="1" applyFill="1" applyBorder="1" applyAlignment="1" applyProtection="1">
      <alignment horizontal="left" vertical="center"/>
      <protection/>
    </xf>
    <xf numFmtId="0" fontId="2" fillId="33" borderId="20" xfId="0" applyNumberFormat="1" applyFont="1" applyFill="1" applyBorder="1" applyAlignment="1" applyProtection="1">
      <alignment vertical="center"/>
      <protection/>
    </xf>
    <xf numFmtId="0" fontId="2" fillId="33" borderId="20" xfId="0" applyNumberFormat="1" applyFont="1" applyFill="1" applyBorder="1" applyAlignment="1" applyProtection="1">
      <alignment horizontal="center" vertical="center" wrapText="1"/>
      <protection/>
    </xf>
    <xf numFmtId="182" fontId="2" fillId="33" borderId="22" xfId="0" applyNumberFormat="1" applyFont="1" applyFill="1" applyBorder="1" applyAlignment="1" applyProtection="1">
      <alignment horizontal="center" vertical="center" wrapText="1"/>
      <protection/>
    </xf>
    <xf numFmtId="182" fontId="2" fillId="33" borderId="10" xfId="0" applyNumberFormat="1" applyFont="1" applyFill="1" applyBorder="1" applyAlignment="1" applyProtection="1">
      <alignment horizontal="center" vertical="center" wrapText="1"/>
      <protection/>
    </xf>
    <xf numFmtId="183" fontId="2" fillId="0" borderId="13" xfId="0" applyNumberFormat="1" applyFont="1" applyFill="1" applyBorder="1" applyAlignment="1" applyProtection="1">
      <alignment horizontal="center" vertical="center" wrapText="1"/>
      <protection/>
    </xf>
    <xf numFmtId="183" fontId="2" fillId="0" borderId="21" xfId="0" applyNumberFormat="1" applyFont="1" applyFill="1" applyBorder="1" applyAlignment="1" applyProtection="1">
      <alignment horizontal="center" vertical="center" wrapText="1"/>
      <protection/>
    </xf>
    <xf numFmtId="183" fontId="2" fillId="0" borderId="15"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4" borderId="0" xfId="0" applyNumberFormat="1" applyFont="1" applyFill="1" applyAlignment="1" applyProtection="1">
      <alignment horizontal="left" vertical="center"/>
      <protection/>
    </xf>
    <xf numFmtId="0" fontId="4" fillId="0" borderId="1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B1">
      <selection activeCell="H10" sqref="H10"/>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41"/>
      <c r="H1" s="2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ht="21" customHeight="1">
      <c r="A2" s="121" t="s">
        <v>1</v>
      </c>
      <c r="B2" s="121"/>
      <c r="C2" s="121"/>
      <c r="D2" s="121"/>
      <c r="E2" s="121"/>
      <c r="F2" s="121"/>
      <c r="G2" s="98"/>
      <c r="H2" s="98"/>
      <c r="I2" s="98"/>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ht="21" customHeight="1">
      <c r="A3" s="139" t="s">
        <v>2</v>
      </c>
      <c r="B3" s="140"/>
      <c r="C3" s="140"/>
      <c r="D3" s="2"/>
      <c r="E3" s="2"/>
      <c r="G3" s="41"/>
      <c r="H3" s="99" t="s">
        <v>3</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8" s="39" customFormat="1" ht="21" customHeight="1">
      <c r="A4" s="84" t="s">
        <v>4</v>
      </c>
      <c r="B4" s="84"/>
      <c r="C4" s="84" t="s">
        <v>5</v>
      </c>
      <c r="D4" s="81"/>
      <c r="E4" s="81"/>
      <c r="F4" s="81"/>
      <c r="G4" s="122"/>
      <c r="H4" s="100"/>
    </row>
    <row r="5" spans="1:8" s="39" customFormat="1" ht="21" customHeight="1">
      <c r="A5" s="47" t="s">
        <v>6</v>
      </c>
      <c r="B5" s="48" t="s">
        <v>7</v>
      </c>
      <c r="C5" s="67" t="s">
        <v>8</v>
      </c>
      <c r="D5" s="48" t="s">
        <v>7</v>
      </c>
      <c r="E5" s="67" t="s">
        <v>9</v>
      </c>
      <c r="F5" s="48" t="s">
        <v>7</v>
      </c>
      <c r="G5" s="8" t="s">
        <v>10</v>
      </c>
      <c r="H5" s="48" t="s">
        <v>7</v>
      </c>
    </row>
    <row r="6" spans="1:256" s="1" customFormat="1" ht="21" customHeight="1">
      <c r="A6" s="101" t="s">
        <v>11</v>
      </c>
      <c r="B6" s="102">
        <v>1005.2602</v>
      </c>
      <c r="C6" s="103" t="s">
        <v>12</v>
      </c>
      <c r="D6" s="102">
        <v>421.8815</v>
      </c>
      <c r="E6" s="103" t="s">
        <v>13</v>
      </c>
      <c r="F6" s="102">
        <v>1005.2602</v>
      </c>
      <c r="G6" s="101" t="s">
        <v>14</v>
      </c>
      <c r="H6" s="102">
        <v>683.3979</v>
      </c>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256" s="1" customFormat="1" ht="21" customHeight="1">
      <c r="A7" s="101" t="s">
        <v>15</v>
      </c>
      <c r="B7" s="102">
        <v>1005.2602</v>
      </c>
      <c r="C7" s="103" t="s">
        <v>16</v>
      </c>
      <c r="D7" s="104">
        <v>0</v>
      </c>
      <c r="E7" s="103" t="s">
        <v>17</v>
      </c>
      <c r="F7" s="102">
        <v>683.3979</v>
      </c>
      <c r="G7" s="101" t="s">
        <v>18</v>
      </c>
      <c r="H7" s="102">
        <v>311.8281</v>
      </c>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row>
    <row r="8" spans="1:256" s="1" customFormat="1" ht="21" customHeight="1">
      <c r="A8" s="101" t="s">
        <v>19</v>
      </c>
      <c r="B8" s="104"/>
      <c r="C8" s="103" t="s">
        <v>20</v>
      </c>
      <c r="D8" s="104"/>
      <c r="E8" s="103" t="s">
        <v>21</v>
      </c>
      <c r="F8" s="102">
        <v>311.8281</v>
      </c>
      <c r="G8" s="101" t="s">
        <v>22</v>
      </c>
      <c r="H8" s="104"/>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row>
    <row r="9" spans="1:256" s="1" customFormat="1" ht="21" customHeight="1">
      <c r="A9" s="101" t="s">
        <v>23</v>
      </c>
      <c r="B9" s="104"/>
      <c r="C9" s="103" t="s">
        <v>24</v>
      </c>
      <c r="D9" s="104">
        <v>0</v>
      </c>
      <c r="E9" s="103" t="s">
        <v>25</v>
      </c>
      <c r="F9" s="102">
        <v>10.0342</v>
      </c>
      <c r="G9" s="101" t="s">
        <v>26</v>
      </c>
      <c r="H9" s="104">
        <v>0</v>
      </c>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1" customFormat="1" ht="21" customHeight="1">
      <c r="A10" s="101" t="s">
        <v>27</v>
      </c>
      <c r="B10" s="104">
        <v>0</v>
      </c>
      <c r="C10" s="103" t="s">
        <v>28</v>
      </c>
      <c r="D10" s="104">
        <v>0</v>
      </c>
      <c r="E10" s="109" t="s">
        <v>29</v>
      </c>
      <c r="F10" s="18"/>
      <c r="G10" s="101" t="s">
        <v>30</v>
      </c>
      <c r="H10" s="104">
        <v>0</v>
      </c>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1" customFormat="1" ht="21" customHeight="1">
      <c r="A11" s="101" t="s">
        <v>31</v>
      </c>
      <c r="B11" s="104">
        <v>0</v>
      </c>
      <c r="C11" s="103" t="s">
        <v>32</v>
      </c>
      <c r="D11" s="104"/>
      <c r="E11" s="109" t="s">
        <v>33</v>
      </c>
      <c r="F11" s="18"/>
      <c r="G11" s="101" t="s">
        <v>34</v>
      </c>
      <c r="H11" s="104">
        <v>0</v>
      </c>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s="1" customFormat="1" ht="21" customHeight="1">
      <c r="A12" s="109" t="s">
        <v>35</v>
      </c>
      <c r="B12" s="18"/>
      <c r="C12" s="103" t="s">
        <v>36</v>
      </c>
      <c r="D12" s="102">
        <v>51.6055</v>
      </c>
      <c r="E12" s="109" t="s">
        <v>37</v>
      </c>
      <c r="F12" s="104">
        <v>0</v>
      </c>
      <c r="G12" s="101" t="s">
        <v>38</v>
      </c>
      <c r="H12" s="104">
        <v>0</v>
      </c>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row>
    <row r="13" spans="1:256" s="1" customFormat="1" ht="21" customHeight="1">
      <c r="A13" s="109" t="s">
        <v>39</v>
      </c>
      <c r="B13" s="18">
        <v>0</v>
      </c>
      <c r="C13" s="103" t="s">
        <v>40</v>
      </c>
      <c r="D13" s="104">
        <v>0</v>
      </c>
      <c r="E13" s="101" t="s">
        <v>41</v>
      </c>
      <c r="F13" s="104">
        <v>0</v>
      </c>
      <c r="G13" s="101" t="s">
        <v>42</v>
      </c>
      <c r="H13" s="104">
        <v>0</v>
      </c>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row>
    <row r="14" spans="1:256" s="1" customFormat="1" ht="21" customHeight="1">
      <c r="A14" s="109" t="s">
        <v>43</v>
      </c>
      <c r="B14" s="123">
        <v>0</v>
      </c>
      <c r="C14" s="103" t="s">
        <v>44</v>
      </c>
      <c r="D14" s="104">
        <v>0</v>
      </c>
      <c r="E14" s="101" t="s">
        <v>45</v>
      </c>
      <c r="F14" s="104">
        <v>0</v>
      </c>
      <c r="G14" s="101" t="s">
        <v>46</v>
      </c>
      <c r="H14" s="102">
        <v>10.0342</v>
      </c>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row r="15" spans="1:256" s="1" customFormat="1" ht="21" customHeight="1">
      <c r="A15" s="109" t="s">
        <v>47</v>
      </c>
      <c r="B15" s="123">
        <v>0</v>
      </c>
      <c r="C15" s="103" t="s">
        <v>48</v>
      </c>
      <c r="D15" s="102">
        <f>401.4532+130.32</f>
        <v>531.7732</v>
      </c>
      <c r="E15" s="101" t="s">
        <v>49</v>
      </c>
      <c r="F15" s="104"/>
      <c r="G15" s="101" t="s">
        <v>50</v>
      </c>
      <c r="H15" s="104">
        <v>0</v>
      </c>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row>
    <row r="16" spans="1:256" s="1" customFormat="1" ht="21" customHeight="1">
      <c r="A16" s="109" t="s">
        <v>51</v>
      </c>
      <c r="B16" s="18">
        <v>0</v>
      </c>
      <c r="C16" s="124" t="s">
        <v>52</v>
      </c>
      <c r="D16" s="18">
        <v>0</v>
      </c>
      <c r="E16" s="101" t="s">
        <v>53</v>
      </c>
      <c r="F16" s="104">
        <v>0</v>
      </c>
      <c r="G16" s="101" t="s">
        <v>54</v>
      </c>
      <c r="H16" s="104">
        <v>0</v>
      </c>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row>
    <row r="17" spans="1:256" s="1" customFormat="1" ht="21" customHeight="1">
      <c r="A17" s="109" t="s">
        <v>55</v>
      </c>
      <c r="B17" s="18">
        <v>0</v>
      </c>
      <c r="C17" s="125" t="s">
        <v>56</v>
      </c>
      <c r="D17" s="18">
        <v>0</v>
      </c>
      <c r="E17" s="101" t="s">
        <v>57</v>
      </c>
      <c r="F17" s="104">
        <v>0</v>
      </c>
      <c r="G17" s="101" t="s">
        <v>58</v>
      </c>
      <c r="H17" s="104"/>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row>
    <row r="18" spans="1:256" s="1" customFormat="1" ht="21" customHeight="1">
      <c r="A18" s="109" t="s">
        <v>59</v>
      </c>
      <c r="B18" s="18"/>
      <c r="C18" s="125" t="s">
        <v>60</v>
      </c>
      <c r="D18" s="18">
        <v>0</v>
      </c>
      <c r="E18" s="101" t="s">
        <v>61</v>
      </c>
      <c r="F18" s="104">
        <v>0</v>
      </c>
      <c r="G18" s="101" t="s">
        <v>62</v>
      </c>
      <c r="H18" s="18">
        <v>0</v>
      </c>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row>
    <row r="19" spans="1:256" s="1" customFormat="1" ht="21" customHeight="1">
      <c r="A19" s="109" t="s">
        <v>63</v>
      </c>
      <c r="B19" s="18">
        <v>0</v>
      </c>
      <c r="C19" s="125" t="s">
        <v>64</v>
      </c>
      <c r="D19" s="18">
        <v>0</v>
      </c>
      <c r="E19" s="101" t="s">
        <v>65</v>
      </c>
      <c r="F19" s="104"/>
      <c r="G19" s="101"/>
      <c r="H19" s="126"/>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row r="20" spans="1:256" s="1" customFormat="1" ht="21" customHeight="1">
      <c r="A20" s="109" t="s">
        <v>66</v>
      </c>
      <c r="B20" s="18">
        <v>0</v>
      </c>
      <c r="C20" s="125" t="s">
        <v>67</v>
      </c>
      <c r="D20" s="18">
        <v>0</v>
      </c>
      <c r="E20" s="101" t="s">
        <v>68</v>
      </c>
      <c r="F20" s="18">
        <v>0</v>
      </c>
      <c r="G20" s="101"/>
      <c r="H20" s="127"/>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row>
    <row r="21" spans="1:256" s="1" customFormat="1" ht="21" customHeight="1">
      <c r="A21" s="109" t="s">
        <v>69</v>
      </c>
      <c r="B21" s="18">
        <v>0</v>
      </c>
      <c r="C21" s="125" t="s">
        <v>70</v>
      </c>
      <c r="D21" s="18"/>
      <c r="E21" s="103"/>
      <c r="F21" s="111"/>
      <c r="G21" s="109"/>
      <c r="H21" s="12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row>
    <row r="22" spans="1:256" s="1" customFormat="1" ht="21" customHeight="1">
      <c r="A22" s="109" t="s">
        <v>71</v>
      </c>
      <c r="B22" s="18">
        <v>0</v>
      </c>
      <c r="C22" s="125" t="s">
        <v>72</v>
      </c>
      <c r="D22" s="18">
        <v>0</v>
      </c>
      <c r="E22" s="103"/>
      <c r="F22" s="104"/>
      <c r="G22" s="109"/>
      <c r="H22" s="12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row>
    <row r="23" spans="1:256" s="1" customFormat="1" ht="21" customHeight="1">
      <c r="A23" s="109" t="s">
        <v>73</v>
      </c>
      <c r="B23" s="18">
        <v>0</v>
      </c>
      <c r="C23" s="130" t="s">
        <v>74</v>
      </c>
      <c r="D23" s="104">
        <v>0</v>
      </c>
      <c r="E23" s="103"/>
      <c r="F23" s="104"/>
      <c r="G23" s="109"/>
      <c r="H23" s="12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row>
    <row r="24" spans="1:256" s="1" customFormat="1" ht="21" customHeight="1">
      <c r="A24" s="109" t="s">
        <v>75</v>
      </c>
      <c r="B24" s="18">
        <v>0</v>
      </c>
      <c r="C24" s="108" t="s">
        <v>76</v>
      </c>
      <c r="D24" s="104">
        <v>0</v>
      </c>
      <c r="E24" s="124"/>
      <c r="F24" s="104"/>
      <c r="G24" s="109"/>
      <c r="H24" s="12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row>
    <row r="25" spans="1:256" s="1" customFormat="1" ht="21" customHeight="1">
      <c r="A25" s="109"/>
      <c r="B25" s="18"/>
      <c r="C25" s="108" t="s">
        <v>77</v>
      </c>
      <c r="D25" s="104">
        <v>0</v>
      </c>
      <c r="E25" s="103"/>
      <c r="F25" s="104"/>
      <c r="G25" s="109"/>
      <c r="H25" s="12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row>
    <row r="26" spans="1:256" s="1" customFormat="1" ht="21" customHeight="1">
      <c r="A26" s="109"/>
      <c r="B26" s="18"/>
      <c r="C26" s="108" t="s">
        <v>78</v>
      </c>
      <c r="D26" s="104">
        <v>0</v>
      </c>
      <c r="E26" s="103"/>
      <c r="F26" s="18"/>
      <c r="G26" s="109"/>
      <c r="H26" s="12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row>
    <row r="27" spans="1:256" s="1" customFormat="1" ht="21" customHeight="1">
      <c r="A27" s="109"/>
      <c r="B27" s="18"/>
      <c r="C27" s="108" t="s">
        <v>79</v>
      </c>
      <c r="D27" s="18">
        <v>0</v>
      </c>
      <c r="E27" s="124"/>
      <c r="F27" s="111"/>
      <c r="G27" s="109"/>
      <c r="H27" s="131"/>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row>
    <row r="28" spans="1:256" s="1" customFormat="1" ht="21" customHeight="1">
      <c r="A28" s="112" t="s">
        <v>80</v>
      </c>
      <c r="B28" s="14">
        <v>1005.2602</v>
      </c>
      <c r="C28" s="67" t="s">
        <v>81</v>
      </c>
      <c r="D28" s="132">
        <f>SUM(D6:D27)</f>
        <v>1005.2601999999999</v>
      </c>
      <c r="E28" s="113" t="s">
        <v>81</v>
      </c>
      <c r="F28" s="14">
        <v>1005.2602</v>
      </c>
      <c r="G28" s="112" t="s">
        <v>81</v>
      </c>
      <c r="H28" s="14">
        <v>1005.2602</v>
      </c>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row>
    <row r="29" spans="1:256" s="1" customFormat="1" ht="21" customHeight="1">
      <c r="A29" s="109" t="s">
        <v>82</v>
      </c>
      <c r="B29" s="133">
        <v>0</v>
      </c>
      <c r="C29" s="124"/>
      <c r="D29" s="133"/>
      <c r="E29" s="109"/>
      <c r="F29" s="133"/>
      <c r="G29" s="109"/>
      <c r="H29" s="128"/>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ht="21" customHeight="1">
      <c r="A30" s="134"/>
      <c r="B30" s="135"/>
      <c r="C30" s="136"/>
      <c r="D30" s="135"/>
      <c r="E30" s="137"/>
      <c r="F30" s="138"/>
      <c r="G30" s="137"/>
      <c r="H30" s="138"/>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256" s="1" customFormat="1" ht="21" customHeight="1">
      <c r="A31" s="112" t="s">
        <v>83</v>
      </c>
      <c r="B31" s="14">
        <v>1005.2602</v>
      </c>
      <c r="C31" s="113" t="s">
        <v>84</v>
      </c>
      <c r="D31" s="14">
        <v>1005.2602</v>
      </c>
      <c r="E31" s="113" t="s">
        <v>84</v>
      </c>
      <c r="F31" s="14">
        <v>1005.2602</v>
      </c>
      <c r="G31" s="112" t="s">
        <v>84</v>
      </c>
      <c r="H31" s="14">
        <v>1005.2602</v>
      </c>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row>
    <row r="32" spans="1:256" s="120" customFormat="1" ht="24" customHeight="1">
      <c r="A32" s="40" t="s">
        <v>85</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row>
    <row r="33" spans="1:256" ht="24"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4" spans="1:256" ht="24"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row>
    <row r="35" spans="1:256" ht="24"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row>
    <row r="36" spans="1:256" ht="24"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row>
    <row r="37" spans="1:256" ht="24"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row>
  </sheetData>
  <sheetProtection/>
  <mergeCells count="1">
    <mergeCell ref="A3:C3"/>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23"/>
  <sheetViews>
    <sheetView showGridLines="0" showZeros="0" zoomScalePageLayoutView="0" workbookViewId="0" topLeftCell="A1">
      <selection activeCell="A6" sqref="A6:P17"/>
    </sheetView>
  </sheetViews>
  <sheetFormatPr defaultColWidth="9.16015625" defaultRowHeight="12.75" customHeight="1"/>
  <cols>
    <col min="1" max="1" width="10.83203125" style="0" customWidth="1"/>
    <col min="2" max="3" width="7.33203125" style="0" customWidth="1"/>
    <col min="4" max="4" width="29.33203125" style="0" customWidth="1"/>
    <col min="5" max="5" width="15.33203125" style="0" customWidth="1"/>
    <col min="6" max="8" width="11" style="0" customWidth="1"/>
    <col min="9" max="12" width="13.83203125" style="0" customWidth="1"/>
    <col min="13" max="16" width="11" style="0" customWidth="1"/>
  </cols>
  <sheetData>
    <row r="1" spans="1:16" ht="22.5" customHeight="1">
      <c r="A1" s="2" t="s">
        <v>215</v>
      </c>
      <c r="B1" s="64"/>
      <c r="C1" s="64"/>
      <c r="D1" s="65"/>
      <c r="E1" s="65"/>
      <c r="F1" s="65"/>
      <c r="G1" s="65"/>
      <c r="H1" s="65"/>
      <c r="I1" s="65"/>
      <c r="J1" s="65"/>
      <c r="K1" s="65"/>
      <c r="L1" s="65"/>
      <c r="M1" s="75"/>
      <c r="N1" s="75"/>
      <c r="O1" s="75"/>
      <c r="P1" s="71"/>
    </row>
    <row r="2" spans="1:16" ht="22.5" customHeight="1">
      <c r="A2" s="54" t="s">
        <v>216</v>
      </c>
      <c r="B2" s="54"/>
      <c r="C2" s="54"/>
      <c r="D2" s="54"/>
      <c r="E2" s="54"/>
      <c r="F2" s="54"/>
      <c r="G2" s="54"/>
      <c r="H2" s="54"/>
      <c r="I2" s="54"/>
      <c r="J2" s="54"/>
      <c r="K2" s="54"/>
      <c r="L2" s="54"/>
      <c r="M2" s="54"/>
      <c r="N2" s="54"/>
      <c r="O2" s="54"/>
      <c r="P2" s="54"/>
    </row>
    <row r="3" spans="1:16" ht="22.5" customHeight="1">
      <c r="A3" s="170" t="s">
        <v>211</v>
      </c>
      <c r="B3" s="171"/>
      <c r="C3" s="171"/>
      <c r="D3" s="177"/>
      <c r="E3" s="171"/>
      <c r="F3" s="171"/>
      <c r="G3" s="66"/>
      <c r="H3" s="66"/>
      <c r="I3" s="66"/>
      <c r="J3" s="66"/>
      <c r="K3" s="66"/>
      <c r="L3" s="66"/>
      <c r="M3" s="76"/>
      <c r="N3" s="76"/>
      <c r="O3" s="76"/>
      <c r="P3" s="72" t="s">
        <v>88</v>
      </c>
    </row>
    <row r="4" spans="1:16" ht="22.5" customHeight="1">
      <c r="A4" s="160" t="s">
        <v>137</v>
      </c>
      <c r="B4" s="160"/>
      <c r="C4" s="178"/>
      <c r="D4" s="179" t="s">
        <v>110</v>
      </c>
      <c r="E4" s="180" t="s">
        <v>90</v>
      </c>
      <c r="F4" s="146" t="s">
        <v>217</v>
      </c>
      <c r="G4" s="155" t="s">
        <v>218</v>
      </c>
      <c r="H4" s="155" t="s">
        <v>219</v>
      </c>
      <c r="I4" s="155" t="s">
        <v>220</v>
      </c>
      <c r="J4" s="155" t="s">
        <v>221</v>
      </c>
      <c r="K4" s="155" t="s">
        <v>222</v>
      </c>
      <c r="L4" s="155" t="s">
        <v>223</v>
      </c>
      <c r="M4" s="155" t="s">
        <v>224</v>
      </c>
      <c r="N4" s="155" t="s">
        <v>225</v>
      </c>
      <c r="O4" s="155" t="s">
        <v>226</v>
      </c>
      <c r="P4" s="163" t="s">
        <v>227</v>
      </c>
    </row>
    <row r="5" spans="1:16" ht="38.25" customHeight="1">
      <c r="A5" s="63" t="s">
        <v>111</v>
      </c>
      <c r="B5" s="63" t="s">
        <v>112</v>
      </c>
      <c r="C5" s="114" t="s">
        <v>113</v>
      </c>
      <c r="D5" s="179"/>
      <c r="E5" s="181"/>
      <c r="F5" s="155"/>
      <c r="G5" s="155"/>
      <c r="H5" s="155"/>
      <c r="I5" s="155"/>
      <c r="J5" s="155"/>
      <c r="K5" s="155"/>
      <c r="L5" s="155"/>
      <c r="M5" s="155"/>
      <c r="N5" s="155"/>
      <c r="O5" s="155"/>
      <c r="P5" s="163"/>
    </row>
    <row r="6" spans="1:16" s="1" customFormat="1" ht="27" customHeight="1">
      <c r="A6" s="56"/>
      <c r="B6" s="56"/>
      <c r="C6" s="56"/>
      <c r="D6" s="57" t="s">
        <v>103</v>
      </c>
      <c r="E6" s="14">
        <f>E7+E10+E14</f>
        <v>10.0342</v>
      </c>
      <c r="F6" s="18">
        <f aca="true" t="shared" si="0" ref="F6:O6">F7+F10+F14</f>
        <v>0</v>
      </c>
      <c r="G6" s="18">
        <f t="shared" si="0"/>
        <v>0</v>
      </c>
      <c r="H6" s="18">
        <f t="shared" si="0"/>
        <v>0</v>
      </c>
      <c r="I6" s="14">
        <f t="shared" si="0"/>
        <v>3.92</v>
      </c>
      <c r="J6" s="18">
        <f t="shared" si="0"/>
        <v>2.19</v>
      </c>
      <c r="K6" s="18">
        <f t="shared" si="0"/>
        <v>0</v>
      </c>
      <c r="L6" s="14">
        <f t="shared" si="0"/>
        <v>3.9242</v>
      </c>
      <c r="M6" s="18">
        <f t="shared" si="0"/>
        <v>0</v>
      </c>
      <c r="N6" s="18">
        <f t="shared" si="0"/>
        <v>0</v>
      </c>
      <c r="O6" s="18">
        <f t="shared" si="0"/>
        <v>0</v>
      </c>
      <c r="P6" s="18"/>
    </row>
    <row r="7" spans="1:16" ht="27" customHeight="1">
      <c r="A7" s="56" t="s">
        <v>114</v>
      </c>
      <c r="B7" s="56"/>
      <c r="C7" s="56"/>
      <c r="D7" s="57" t="s">
        <v>115</v>
      </c>
      <c r="E7" s="14">
        <f>J7+L7</f>
        <v>6.1142</v>
      </c>
      <c r="F7" s="18"/>
      <c r="G7" s="18"/>
      <c r="H7" s="18"/>
      <c r="I7" s="18"/>
      <c r="J7" s="18">
        <v>2.19</v>
      </c>
      <c r="K7" s="18"/>
      <c r="L7" s="14">
        <v>3.9242</v>
      </c>
      <c r="M7" s="18"/>
      <c r="N7" s="18"/>
      <c r="O7" s="18"/>
      <c r="P7" s="18"/>
    </row>
    <row r="8" spans="1:16" ht="27" customHeight="1">
      <c r="A8" s="56" t="s">
        <v>116</v>
      </c>
      <c r="B8" s="56" t="s">
        <v>117</v>
      </c>
      <c r="C8" s="56"/>
      <c r="D8" s="57" t="s">
        <v>118</v>
      </c>
      <c r="E8" s="14">
        <f>J8+L8</f>
        <v>6.1142</v>
      </c>
      <c r="F8" s="18"/>
      <c r="G8" s="18"/>
      <c r="H8" s="18"/>
      <c r="I8" s="18"/>
      <c r="J8" s="18">
        <v>2.19</v>
      </c>
      <c r="K8" s="18"/>
      <c r="L8" s="14">
        <v>3.9242</v>
      </c>
      <c r="M8" s="18"/>
      <c r="N8" s="18"/>
      <c r="O8" s="18"/>
      <c r="P8" s="18"/>
    </row>
    <row r="9" spans="1:19" ht="27" customHeight="1">
      <c r="A9" s="56" t="s">
        <v>119</v>
      </c>
      <c r="B9" s="56" t="s">
        <v>117</v>
      </c>
      <c r="C9" s="56" t="s">
        <v>120</v>
      </c>
      <c r="D9" s="57" t="s">
        <v>121</v>
      </c>
      <c r="E9" s="14">
        <f>J9+L9</f>
        <v>6.1142</v>
      </c>
      <c r="F9" s="18"/>
      <c r="G9" s="18"/>
      <c r="H9" s="18"/>
      <c r="I9" s="18"/>
      <c r="J9" s="18">
        <v>2.19</v>
      </c>
      <c r="K9" s="18"/>
      <c r="L9" s="14">
        <v>3.9242</v>
      </c>
      <c r="M9" s="18"/>
      <c r="N9" s="18"/>
      <c r="O9" s="18"/>
      <c r="P9" s="18"/>
      <c r="R9" s="19"/>
      <c r="S9" s="19"/>
    </row>
    <row r="10" spans="1:19" ht="27" customHeight="1">
      <c r="A10" s="56" t="s">
        <v>122</v>
      </c>
      <c r="B10" s="56"/>
      <c r="C10" s="56"/>
      <c r="D10" s="57" t="s">
        <v>123</v>
      </c>
      <c r="E10" s="14">
        <v>1.538</v>
      </c>
      <c r="F10" s="18"/>
      <c r="G10" s="18"/>
      <c r="H10" s="18"/>
      <c r="I10" s="115">
        <v>1.538</v>
      </c>
      <c r="J10" s="18"/>
      <c r="K10" s="18"/>
      <c r="L10" s="18"/>
      <c r="M10" s="18"/>
      <c r="N10" s="18"/>
      <c r="O10" s="18"/>
      <c r="P10" s="18"/>
      <c r="Q10" s="19"/>
      <c r="S10" s="19"/>
    </row>
    <row r="11" spans="1:19" ht="27" customHeight="1">
      <c r="A11" s="56" t="s">
        <v>122</v>
      </c>
      <c r="B11" s="56" t="s">
        <v>124</v>
      </c>
      <c r="C11" s="56"/>
      <c r="D11" s="57" t="s">
        <v>125</v>
      </c>
      <c r="E11" s="14">
        <v>1.538</v>
      </c>
      <c r="F11" s="18"/>
      <c r="G11" s="18"/>
      <c r="H11" s="18"/>
      <c r="I11" s="115">
        <v>1.538</v>
      </c>
      <c r="J11" s="18"/>
      <c r="K11" s="18"/>
      <c r="L11" s="18"/>
      <c r="M11" s="18"/>
      <c r="N11" s="18"/>
      <c r="O11" s="18"/>
      <c r="P11" s="18"/>
      <c r="R11" s="19"/>
      <c r="S11" s="19"/>
    </row>
    <row r="12" spans="1:18" ht="27" customHeight="1">
      <c r="A12" s="56" t="s">
        <v>122</v>
      </c>
      <c r="B12" s="56" t="s">
        <v>124</v>
      </c>
      <c r="C12" s="56" t="s">
        <v>126</v>
      </c>
      <c r="D12" s="57" t="s">
        <v>127</v>
      </c>
      <c r="E12" s="14">
        <v>1.538</v>
      </c>
      <c r="F12" s="18"/>
      <c r="G12" s="18"/>
      <c r="H12" s="18"/>
      <c r="I12" s="115">
        <v>1.538</v>
      </c>
      <c r="J12" s="18"/>
      <c r="K12" s="18"/>
      <c r="L12" s="18"/>
      <c r="M12" s="18"/>
      <c r="N12" s="18"/>
      <c r="O12" s="18"/>
      <c r="P12" s="18"/>
      <c r="Q12" s="19"/>
      <c r="R12" s="19"/>
    </row>
    <row r="13" spans="1:16" ht="27" customHeight="1">
      <c r="A13" s="56" t="s">
        <v>128</v>
      </c>
      <c r="B13" s="56"/>
      <c r="C13" s="56"/>
      <c r="D13" s="57" t="s">
        <v>129</v>
      </c>
      <c r="E13" s="14">
        <v>2.382</v>
      </c>
      <c r="F13" s="18"/>
      <c r="G13" s="18"/>
      <c r="H13" s="18"/>
      <c r="I13" s="115">
        <v>2.382</v>
      </c>
      <c r="J13" s="18"/>
      <c r="K13" s="18"/>
      <c r="L13" s="18"/>
      <c r="M13" s="18"/>
      <c r="N13" s="18"/>
      <c r="O13" s="18"/>
      <c r="P13" s="18"/>
    </row>
    <row r="14" spans="1:16" ht="27" customHeight="1">
      <c r="A14" s="56" t="s">
        <v>128</v>
      </c>
      <c r="B14" s="56" t="s">
        <v>120</v>
      </c>
      <c r="C14" s="56"/>
      <c r="D14" s="57" t="s">
        <v>130</v>
      </c>
      <c r="E14" s="14">
        <v>2.382</v>
      </c>
      <c r="F14" s="18"/>
      <c r="G14" s="18"/>
      <c r="H14" s="18"/>
      <c r="I14" s="115">
        <v>2.382</v>
      </c>
      <c r="J14" s="18"/>
      <c r="K14" s="18"/>
      <c r="L14" s="18"/>
      <c r="M14" s="18"/>
      <c r="N14" s="18"/>
      <c r="O14" s="18"/>
      <c r="P14" s="18"/>
    </row>
    <row r="15" spans="1:16" ht="27" customHeight="1">
      <c r="A15" s="56" t="s">
        <v>128</v>
      </c>
      <c r="B15" s="56" t="s">
        <v>120</v>
      </c>
      <c r="C15" s="56" t="s">
        <v>120</v>
      </c>
      <c r="D15" s="57" t="s">
        <v>131</v>
      </c>
      <c r="E15" s="14">
        <v>2.382</v>
      </c>
      <c r="F15" s="18"/>
      <c r="G15" s="18"/>
      <c r="H15" s="18"/>
      <c r="I15" s="115">
        <v>2.382</v>
      </c>
      <c r="J15" s="18"/>
      <c r="K15" s="18"/>
      <c r="L15" s="18"/>
      <c r="M15" s="18"/>
      <c r="N15" s="18"/>
      <c r="O15" s="18"/>
      <c r="P15" s="18"/>
    </row>
    <row r="16" spans="1:16" ht="27" customHeight="1">
      <c r="A16" s="56" t="s">
        <v>128</v>
      </c>
      <c r="B16" s="56" t="s">
        <v>124</v>
      </c>
      <c r="C16" s="56"/>
      <c r="D16" s="57" t="s">
        <v>132</v>
      </c>
      <c r="E16" s="69"/>
      <c r="F16" s="69"/>
      <c r="G16" s="69"/>
      <c r="H16" s="69"/>
      <c r="I16" s="69"/>
      <c r="J16" s="69"/>
      <c r="K16" s="69"/>
      <c r="L16" s="69"/>
      <c r="M16" s="69"/>
      <c r="N16" s="69"/>
      <c r="O16" s="69"/>
      <c r="P16" s="69"/>
    </row>
    <row r="17" spans="1:16" ht="27" customHeight="1">
      <c r="A17" s="56" t="s">
        <v>128</v>
      </c>
      <c r="B17" s="56" t="s">
        <v>124</v>
      </c>
      <c r="C17" s="56" t="s">
        <v>133</v>
      </c>
      <c r="D17" s="57" t="s">
        <v>134</v>
      </c>
      <c r="E17" s="69"/>
      <c r="F17" s="69"/>
      <c r="G17" s="69"/>
      <c r="H17" s="69"/>
      <c r="I17" s="69"/>
      <c r="J17" s="69"/>
      <c r="K17" s="69"/>
      <c r="L17" s="69"/>
      <c r="M17" s="69"/>
      <c r="N17" s="69"/>
      <c r="O17" s="69"/>
      <c r="P17" s="69"/>
    </row>
    <row r="18" spans="1:16" ht="27" customHeight="1">
      <c r="A18" s="41"/>
      <c r="B18" s="41"/>
      <c r="C18" s="41"/>
      <c r="D18" s="41"/>
      <c r="E18" s="41"/>
      <c r="F18" s="41"/>
      <c r="G18" s="41"/>
      <c r="H18" s="41"/>
      <c r="I18" s="41"/>
      <c r="J18" s="41"/>
      <c r="K18" s="41"/>
      <c r="L18" s="41"/>
      <c r="M18" s="41"/>
      <c r="N18" s="41"/>
      <c r="O18" s="41"/>
      <c r="P18" s="41"/>
    </row>
    <row r="19" spans="1:16" ht="27" customHeight="1">
      <c r="A19" s="41"/>
      <c r="B19" s="41"/>
      <c r="C19" s="41"/>
      <c r="D19" s="41"/>
      <c r="E19" s="41"/>
      <c r="F19" s="41"/>
      <c r="G19" s="41"/>
      <c r="H19" s="41"/>
      <c r="I19" s="41"/>
      <c r="J19" s="41"/>
      <c r="K19" s="41"/>
      <c r="L19" s="41"/>
      <c r="M19" s="41"/>
      <c r="N19" s="41"/>
      <c r="O19" s="41"/>
      <c r="P19" s="41"/>
    </row>
    <row r="20" spans="1:16" ht="27" customHeight="1">
      <c r="A20" s="41"/>
      <c r="B20" s="41"/>
      <c r="C20" s="41"/>
      <c r="D20" s="41"/>
      <c r="E20" s="41"/>
      <c r="F20" s="41"/>
      <c r="G20" s="41"/>
      <c r="H20" s="41"/>
      <c r="I20" s="41"/>
      <c r="J20" s="41"/>
      <c r="K20" s="41"/>
      <c r="L20" s="41"/>
      <c r="M20" s="41"/>
      <c r="N20" s="41"/>
      <c r="O20" s="41"/>
      <c r="P20" s="41"/>
    </row>
    <row r="21" spans="1:16" ht="27" customHeight="1">
      <c r="A21" s="41"/>
      <c r="B21" s="41"/>
      <c r="C21" s="41"/>
      <c r="D21" s="41"/>
      <c r="E21" s="41"/>
      <c r="F21" s="41"/>
      <c r="G21" s="41"/>
      <c r="H21" s="41"/>
      <c r="I21" s="41"/>
      <c r="J21" s="41"/>
      <c r="K21" s="41"/>
      <c r="L21" s="41"/>
      <c r="M21" s="41"/>
      <c r="N21" s="41"/>
      <c r="O21" s="41"/>
      <c r="P21" s="41"/>
    </row>
    <row r="22" spans="1:16" ht="27" customHeight="1">
      <c r="A22" s="41"/>
      <c r="B22" s="41"/>
      <c r="C22" s="41"/>
      <c r="D22" s="41"/>
      <c r="E22" s="41"/>
      <c r="F22" s="41"/>
      <c r="G22" s="41"/>
      <c r="H22" s="41"/>
      <c r="I22" s="41"/>
      <c r="J22" s="41"/>
      <c r="K22" s="41"/>
      <c r="L22" s="41"/>
      <c r="M22" s="41"/>
      <c r="N22" s="41"/>
      <c r="O22" s="41"/>
      <c r="P22" s="41"/>
    </row>
    <row r="23" spans="1:16" ht="27" customHeight="1">
      <c r="A23" s="41"/>
      <c r="B23" s="41"/>
      <c r="C23" s="41"/>
      <c r="D23" s="41"/>
      <c r="E23" s="41"/>
      <c r="F23" s="41"/>
      <c r="G23" s="41"/>
      <c r="H23" s="41"/>
      <c r="I23" s="41"/>
      <c r="J23" s="41"/>
      <c r="K23" s="41"/>
      <c r="L23" s="41"/>
      <c r="M23" s="41"/>
      <c r="N23" s="41"/>
      <c r="O23" s="41"/>
      <c r="P23" s="41"/>
    </row>
  </sheetData>
  <sheetProtection/>
  <mergeCells count="15">
    <mergeCell ref="N4:N5"/>
    <mergeCell ref="O4:O5"/>
    <mergeCell ref="P4:P5"/>
    <mergeCell ref="H4:H5"/>
    <mergeCell ref="I4:I5"/>
    <mergeCell ref="J4:J5"/>
    <mergeCell ref="K4:K5"/>
    <mergeCell ref="L4:L5"/>
    <mergeCell ref="M4:M5"/>
    <mergeCell ref="A3:F3"/>
    <mergeCell ref="A4:C4"/>
    <mergeCell ref="D4:D5"/>
    <mergeCell ref="E4:E5"/>
    <mergeCell ref="F4:F5"/>
    <mergeCell ref="G4:G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E6" sqref="E6:F15"/>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228</v>
      </c>
      <c r="B1" s="64"/>
      <c r="C1" s="64"/>
      <c r="D1" s="65"/>
      <c r="E1" s="65"/>
      <c r="F1" s="65"/>
      <c r="G1" s="65"/>
      <c r="H1" s="65"/>
      <c r="I1" s="65"/>
      <c r="J1" s="71"/>
    </row>
    <row r="2" spans="1:10" ht="22.5" customHeight="1">
      <c r="A2" s="54" t="s">
        <v>229</v>
      </c>
      <c r="B2" s="54"/>
      <c r="C2" s="54"/>
      <c r="D2" s="54"/>
      <c r="E2" s="54"/>
      <c r="F2" s="54"/>
      <c r="G2" s="54"/>
      <c r="H2" s="54"/>
      <c r="I2" s="54"/>
      <c r="J2" s="54"/>
    </row>
    <row r="3" spans="1:10" ht="22.5" customHeight="1">
      <c r="A3" s="170" t="s">
        <v>211</v>
      </c>
      <c r="B3" s="171"/>
      <c r="C3" s="171"/>
      <c r="D3" s="171"/>
      <c r="E3" s="171"/>
      <c r="F3" s="171"/>
      <c r="G3" s="66"/>
      <c r="H3" s="66"/>
      <c r="I3" s="66"/>
      <c r="J3" s="72" t="s">
        <v>88</v>
      </c>
    </row>
    <row r="4" spans="1:10" ht="22.5" customHeight="1">
      <c r="A4" s="167" t="s">
        <v>137</v>
      </c>
      <c r="B4" s="167"/>
      <c r="C4" s="167"/>
      <c r="D4" s="167" t="s">
        <v>156</v>
      </c>
      <c r="E4" s="175" t="s">
        <v>90</v>
      </c>
      <c r="F4" s="155" t="s">
        <v>230</v>
      </c>
      <c r="G4" s="155" t="s">
        <v>224</v>
      </c>
      <c r="H4" s="155" t="s">
        <v>226</v>
      </c>
      <c r="I4" s="155" t="s">
        <v>231</v>
      </c>
      <c r="J4" s="155" t="s">
        <v>227</v>
      </c>
    </row>
    <row r="5" spans="1:10" ht="38.25" customHeight="1">
      <c r="A5" s="8" t="s">
        <v>111</v>
      </c>
      <c r="B5" s="8" t="s">
        <v>112</v>
      </c>
      <c r="C5" s="8" t="s">
        <v>113</v>
      </c>
      <c r="D5" s="167"/>
      <c r="E5" s="175"/>
      <c r="F5" s="155"/>
      <c r="G5" s="155"/>
      <c r="H5" s="155"/>
      <c r="I5" s="155"/>
      <c r="J5" s="155"/>
    </row>
    <row r="6" spans="1:10" s="1" customFormat="1" ht="27" customHeight="1">
      <c r="A6" s="56"/>
      <c r="B6" s="56"/>
      <c r="C6" s="56"/>
      <c r="D6" s="57" t="s">
        <v>103</v>
      </c>
      <c r="E6" s="14">
        <v>10.0342</v>
      </c>
      <c r="F6" s="14">
        <v>10.0342</v>
      </c>
      <c r="G6" s="18"/>
      <c r="H6" s="18"/>
      <c r="I6" s="18"/>
      <c r="J6" s="18"/>
    </row>
    <row r="7" spans="1:10" ht="27" customHeight="1">
      <c r="A7" s="56" t="s">
        <v>114</v>
      </c>
      <c r="B7" s="56"/>
      <c r="C7" s="56"/>
      <c r="D7" s="57" t="s">
        <v>115</v>
      </c>
      <c r="E7" s="14">
        <v>6.1142</v>
      </c>
      <c r="F7" s="14">
        <v>6.1142</v>
      </c>
      <c r="G7" s="18"/>
      <c r="H7" s="18"/>
      <c r="I7" s="18"/>
      <c r="J7" s="18"/>
    </row>
    <row r="8" spans="1:10" ht="27" customHeight="1">
      <c r="A8" s="56" t="s">
        <v>116</v>
      </c>
      <c r="B8" s="56" t="s">
        <v>117</v>
      </c>
      <c r="C8" s="56"/>
      <c r="D8" s="57" t="s">
        <v>118</v>
      </c>
      <c r="E8" s="14">
        <v>6.1142</v>
      </c>
      <c r="F8" s="14">
        <v>6.1142</v>
      </c>
      <c r="G8" s="18"/>
      <c r="H8" s="18"/>
      <c r="I8" s="18"/>
      <c r="J8" s="18"/>
    </row>
    <row r="9" spans="1:13" ht="27" customHeight="1">
      <c r="A9" s="56" t="s">
        <v>119</v>
      </c>
      <c r="B9" s="56" t="s">
        <v>117</v>
      </c>
      <c r="C9" s="56" t="s">
        <v>120</v>
      </c>
      <c r="D9" s="57" t="s">
        <v>121</v>
      </c>
      <c r="E9" s="14">
        <v>6.1142</v>
      </c>
      <c r="F9" s="14">
        <v>6.1142</v>
      </c>
      <c r="G9" s="18"/>
      <c r="H9" s="18"/>
      <c r="I9" s="18"/>
      <c r="J9" s="18"/>
      <c r="L9" s="19"/>
      <c r="M9" s="19"/>
    </row>
    <row r="10" spans="1:13" ht="27" customHeight="1">
      <c r="A10" s="56" t="s">
        <v>122</v>
      </c>
      <c r="B10" s="56"/>
      <c r="C10" s="56"/>
      <c r="D10" s="57" t="s">
        <v>123</v>
      </c>
      <c r="E10" s="14">
        <v>1.538</v>
      </c>
      <c r="F10" s="14">
        <v>1.538</v>
      </c>
      <c r="G10" s="18"/>
      <c r="H10" s="18"/>
      <c r="I10" s="18"/>
      <c r="J10" s="18"/>
      <c r="K10" s="19"/>
      <c r="M10" s="19"/>
    </row>
    <row r="11" spans="1:13" ht="27" customHeight="1">
      <c r="A11" s="56" t="s">
        <v>122</v>
      </c>
      <c r="B11" s="56" t="s">
        <v>124</v>
      </c>
      <c r="C11" s="56"/>
      <c r="D11" s="57" t="s">
        <v>125</v>
      </c>
      <c r="E11" s="14">
        <v>1.538</v>
      </c>
      <c r="F11" s="14">
        <v>1.538</v>
      </c>
      <c r="G11" s="18"/>
      <c r="H11" s="18"/>
      <c r="I11" s="18"/>
      <c r="J11" s="18"/>
      <c r="L11" s="19"/>
      <c r="M11" s="19"/>
    </row>
    <row r="12" spans="1:12" ht="27" customHeight="1">
      <c r="A12" s="56" t="s">
        <v>122</v>
      </c>
      <c r="B12" s="56" t="s">
        <v>124</v>
      </c>
      <c r="C12" s="56" t="s">
        <v>126</v>
      </c>
      <c r="D12" s="57" t="s">
        <v>127</v>
      </c>
      <c r="E12" s="14">
        <v>1.538</v>
      </c>
      <c r="F12" s="14">
        <v>1.538</v>
      </c>
      <c r="G12" s="18"/>
      <c r="H12" s="18"/>
      <c r="I12" s="18"/>
      <c r="J12" s="18"/>
      <c r="K12" s="19"/>
      <c r="L12" s="19"/>
    </row>
    <row r="13" spans="1:10" ht="27" customHeight="1">
      <c r="A13" s="56" t="s">
        <v>128</v>
      </c>
      <c r="B13" s="56"/>
      <c r="C13" s="56"/>
      <c r="D13" s="57" t="s">
        <v>129</v>
      </c>
      <c r="E13" s="14">
        <v>2.382</v>
      </c>
      <c r="F13" s="14">
        <v>2.382</v>
      </c>
      <c r="G13" s="18"/>
      <c r="H13" s="18"/>
      <c r="I13" s="18"/>
      <c r="J13" s="18"/>
    </row>
    <row r="14" spans="1:10" ht="27" customHeight="1">
      <c r="A14" s="56" t="s">
        <v>128</v>
      </c>
      <c r="B14" s="56" t="s">
        <v>120</v>
      </c>
      <c r="C14" s="56"/>
      <c r="D14" s="57" t="s">
        <v>130</v>
      </c>
      <c r="E14" s="14">
        <v>2.382</v>
      </c>
      <c r="F14" s="14">
        <v>2.382</v>
      </c>
      <c r="G14" s="18"/>
      <c r="H14" s="18"/>
      <c r="I14" s="18"/>
      <c r="J14" s="18"/>
    </row>
    <row r="15" spans="1:10" ht="27" customHeight="1">
      <c r="A15" s="56" t="s">
        <v>128</v>
      </c>
      <c r="B15" s="56" t="s">
        <v>120</v>
      </c>
      <c r="C15" s="56" t="s">
        <v>120</v>
      </c>
      <c r="D15" s="57" t="s">
        <v>131</v>
      </c>
      <c r="E15" s="14">
        <v>2.382</v>
      </c>
      <c r="F15" s="14">
        <v>2.382</v>
      </c>
      <c r="G15" s="18"/>
      <c r="H15" s="18"/>
      <c r="I15" s="18"/>
      <c r="J15" s="18"/>
    </row>
    <row r="16" spans="1:10" ht="27" customHeight="1">
      <c r="A16" s="56" t="s">
        <v>128</v>
      </c>
      <c r="B16" s="56" t="s">
        <v>124</v>
      </c>
      <c r="C16" s="56"/>
      <c r="D16" s="57" t="s">
        <v>132</v>
      </c>
      <c r="E16" s="74"/>
      <c r="F16" s="74"/>
      <c r="G16" s="69"/>
      <c r="H16" s="69"/>
      <c r="I16" s="69"/>
      <c r="J16" s="69"/>
    </row>
    <row r="17" spans="1:10" ht="27" customHeight="1">
      <c r="A17" s="56" t="s">
        <v>128</v>
      </c>
      <c r="B17" s="56" t="s">
        <v>124</v>
      </c>
      <c r="C17" s="56" t="s">
        <v>133</v>
      </c>
      <c r="D17" s="57" t="s">
        <v>134</v>
      </c>
      <c r="E17" s="74"/>
      <c r="F17" s="74"/>
      <c r="G17" s="69"/>
      <c r="H17" s="69"/>
      <c r="I17" s="69"/>
      <c r="J17" s="69"/>
    </row>
    <row r="18" spans="1:10" ht="27" customHeight="1">
      <c r="A18" s="41"/>
      <c r="B18" s="41"/>
      <c r="C18" s="41"/>
      <c r="D18" s="41"/>
      <c r="E18" s="41"/>
      <c r="F18" s="41"/>
      <c r="G18" s="41"/>
      <c r="H18" s="41"/>
      <c r="I18" s="41"/>
      <c r="J18" s="41"/>
    </row>
    <row r="19" spans="1:10" ht="27" customHeight="1">
      <c r="A19" s="41"/>
      <c r="B19" s="41"/>
      <c r="C19" s="41"/>
      <c r="D19" s="41"/>
      <c r="E19" s="41"/>
      <c r="F19" s="41"/>
      <c r="G19" s="41"/>
      <c r="H19" s="41"/>
      <c r="I19" s="41"/>
      <c r="J19" s="41"/>
    </row>
    <row r="20" spans="1:10" ht="27" customHeight="1">
      <c r="A20" s="41"/>
      <c r="B20" s="41"/>
      <c r="C20" s="41"/>
      <c r="D20" s="41"/>
      <c r="E20" s="41"/>
      <c r="F20" s="41"/>
      <c r="G20" s="41"/>
      <c r="H20" s="41"/>
      <c r="I20" s="41"/>
      <c r="J20" s="41"/>
    </row>
    <row r="21" spans="1:10" ht="27" customHeight="1">
      <c r="A21" s="41"/>
      <c r="B21" s="41"/>
      <c r="C21" s="41"/>
      <c r="D21" s="41"/>
      <c r="E21" s="41"/>
      <c r="F21" s="41"/>
      <c r="G21" s="41"/>
      <c r="H21" s="41"/>
      <c r="I21" s="41"/>
      <c r="J21" s="41"/>
    </row>
    <row r="22" spans="1:10" ht="27" customHeight="1">
      <c r="A22" s="41"/>
      <c r="B22" s="41"/>
      <c r="C22" s="41"/>
      <c r="D22" s="41"/>
      <c r="E22" s="41"/>
      <c r="F22" s="41"/>
      <c r="G22" s="41"/>
      <c r="H22" s="41"/>
      <c r="I22" s="41"/>
      <c r="J22" s="41"/>
    </row>
    <row r="23" spans="1:10" ht="27" customHeight="1">
      <c r="A23" s="41"/>
      <c r="B23" s="41"/>
      <c r="C23" s="41"/>
      <c r="D23" s="41"/>
      <c r="E23" s="41"/>
      <c r="F23" s="41"/>
      <c r="G23" s="41"/>
      <c r="H23" s="41"/>
      <c r="I23" s="41"/>
      <c r="J23" s="41"/>
    </row>
  </sheetData>
  <sheetProtection/>
  <mergeCells count="9">
    <mergeCell ref="H4:H5"/>
    <mergeCell ref="I4:I5"/>
    <mergeCell ref="J4:J5"/>
    <mergeCell ref="A3:F3"/>
    <mergeCell ref="A4:C4"/>
    <mergeCell ref="D4:D5"/>
    <mergeCell ref="E4:E5"/>
    <mergeCell ref="F4:F5"/>
    <mergeCell ref="G4:G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G30" sqref="G30"/>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232</v>
      </c>
      <c r="B1" s="2"/>
      <c r="C1" s="2"/>
      <c r="D1" s="2"/>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row>
    <row r="2" spans="1:254" ht="21" customHeight="1">
      <c r="A2" s="182" t="s">
        <v>233</v>
      </c>
      <c r="B2" s="182"/>
      <c r="C2" s="182"/>
      <c r="D2" s="182"/>
      <c r="E2" s="182"/>
      <c r="F2" s="182"/>
      <c r="G2" s="98"/>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row>
    <row r="3" spans="1:254" ht="21" customHeight="1">
      <c r="A3" s="143" t="s">
        <v>211</v>
      </c>
      <c r="B3" s="144"/>
      <c r="C3" s="144"/>
      <c r="E3" s="41"/>
      <c r="G3" s="99" t="s">
        <v>3</v>
      </c>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row>
    <row r="4" spans="1:7" s="39" customFormat="1" ht="21" customHeight="1">
      <c r="A4" s="84" t="s">
        <v>4</v>
      </c>
      <c r="B4" s="84"/>
      <c r="C4" s="84" t="s">
        <v>5</v>
      </c>
      <c r="D4" s="81"/>
      <c r="E4" s="100"/>
      <c r="F4" s="100"/>
      <c r="G4" s="100"/>
    </row>
    <row r="5" spans="1:7" s="39" customFormat="1" ht="28.5" customHeight="1">
      <c r="A5" s="47" t="s">
        <v>6</v>
      </c>
      <c r="B5" s="48" t="s">
        <v>7</v>
      </c>
      <c r="C5" s="67" t="s">
        <v>6</v>
      </c>
      <c r="D5" s="48" t="s">
        <v>103</v>
      </c>
      <c r="E5" s="48" t="s">
        <v>234</v>
      </c>
      <c r="F5" s="48" t="s">
        <v>235</v>
      </c>
      <c r="G5" s="47" t="s">
        <v>236</v>
      </c>
    </row>
    <row r="6" spans="1:254" s="1" customFormat="1" ht="21" customHeight="1">
      <c r="A6" s="101" t="s">
        <v>11</v>
      </c>
      <c r="B6" s="102">
        <v>1005.2602</v>
      </c>
      <c r="C6" s="103" t="s">
        <v>12</v>
      </c>
      <c r="D6" s="102">
        <v>421.8815</v>
      </c>
      <c r="E6" s="102">
        <v>421.8815</v>
      </c>
      <c r="F6" s="104">
        <v>0</v>
      </c>
      <c r="G6" s="105"/>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row>
    <row r="7" spans="1:254" s="1" customFormat="1" ht="21" customHeight="1">
      <c r="A7" s="101" t="s">
        <v>15</v>
      </c>
      <c r="B7" s="102">
        <v>1005.2602</v>
      </c>
      <c r="C7" s="103" t="s">
        <v>16</v>
      </c>
      <c r="D7" s="102"/>
      <c r="E7" s="102"/>
      <c r="F7" s="104">
        <v>0</v>
      </c>
      <c r="G7" s="105"/>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row>
    <row r="8" spans="1:254" s="1" customFormat="1" ht="21" customHeight="1">
      <c r="A8" s="101" t="s">
        <v>19</v>
      </c>
      <c r="B8" s="104"/>
      <c r="C8" s="103" t="s">
        <v>20</v>
      </c>
      <c r="D8" s="102"/>
      <c r="E8" s="102"/>
      <c r="F8" s="104">
        <v>0</v>
      </c>
      <c r="G8" s="105"/>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4" s="1" customFormat="1" ht="21" customHeight="1">
      <c r="A9" s="101" t="s">
        <v>23</v>
      </c>
      <c r="B9" s="104"/>
      <c r="C9" s="103" t="s">
        <v>24</v>
      </c>
      <c r="D9" s="102"/>
      <c r="E9" s="102"/>
      <c r="F9" s="104">
        <v>0</v>
      </c>
      <c r="G9" s="105"/>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4" s="1" customFormat="1" ht="21" customHeight="1">
      <c r="A10" s="101" t="s">
        <v>27</v>
      </c>
      <c r="B10" s="104"/>
      <c r="C10" s="103" t="s">
        <v>28</v>
      </c>
      <c r="D10" s="102"/>
      <c r="E10" s="102"/>
      <c r="F10" s="104">
        <v>0</v>
      </c>
      <c r="G10" s="105"/>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4" s="1" customFormat="1" ht="21" customHeight="1">
      <c r="A11" s="101" t="s">
        <v>31</v>
      </c>
      <c r="B11" s="104"/>
      <c r="C11" s="103" t="s">
        <v>32</v>
      </c>
      <c r="D11" s="102"/>
      <c r="E11" s="102"/>
      <c r="F11" s="104">
        <v>0</v>
      </c>
      <c r="G11" s="105"/>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4" s="1" customFormat="1" ht="21" customHeight="1">
      <c r="A12" s="101" t="s">
        <v>35</v>
      </c>
      <c r="B12" s="104"/>
      <c r="C12" s="103" t="s">
        <v>36</v>
      </c>
      <c r="D12" s="102">
        <v>51.6055</v>
      </c>
      <c r="E12" s="102">
        <v>51.6055</v>
      </c>
      <c r="F12" s="104">
        <v>0</v>
      </c>
      <c r="G12" s="105"/>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4" s="1" customFormat="1" ht="21" customHeight="1">
      <c r="A13" s="101" t="s">
        <v>39</v>
      </c>
      <c r="B13" s="104"/>
      <c r="C13" s="103" t="s">
        <v>40</v>
      </c>
      <c r="D13" s="102"/>
      <c r="E13" s="102"/>
      <c r="F13" s="104">
        <v>0</v>
      </c>
      <c r="G13" s="105"/>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4" s="1" customFormat="1" ht="21" customHeight="1">
      <c r="A14" s="101" t="s">
        <v>43</v>
      </c>
      <c r="B14" s="104">
        <v>0</v>
      </c>
      <c r="C14" s="103" t="s">
        <v>44</v>
      </c>
      <c r="D14" s="102"/>
      <c r="E14" s="102"/>
      <c r="F14" s="104">
        <v>0</v>
      </c>
      <c r="G14" s="105"/>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4" s="1" customFormat="1" ht="21" customHeight="1">
      <c r="A15" s="101" t="s">
        <v>47</v>
      </c>
      <c r="B15" s="104">
        <v>0</v>
      </c>
      <c r="C15" s="103" t="s">
        <v>48</v>
      </c>
      <c r="D15" s="102">
        <f>401.4532+130.32</f>
        <v>531.7732</v>
      </c>
      <c r="E15" s="102">
        <f>401.4532+130.32</f>
        <v>531.7732</v>
      </c>
      <c r="F15" s="104">
        <v>0</v>
      </c>
      <c r="G15" s="105"/>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4" s="1" customFormat="1" ht="21" customHeight="1">
      <c r="A16" s="101" t="s">
        <v>51</v>
      </c>
      <c r="B16" s="104">
        <v>0</v>
      </c>
      <c r="C16" s="103" t="s">
        <v>52</v>
      </c>
      <c r="D16" s="104"/>
      <c r="E16" s="104"/>
      <c r="F16" s="104">
        <v>0</v>
      </c>
      <c r="G16" s="105"/>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s="1" customFormat="1" ht="21" customHeight="1">
      <c r="A17" s="101" t="s">
        <v>55</v>
      </c>
      <c r="B17" s="18">
        <v>0</v>
      </c>
      <c r="C17" s="106" t="s">
        <v>56</v>
      </c>
      <c r="D17" s="104"/>
      <c r="E17" s="104"/>
      <c r="F17" s="104">
        <v>0</v>
      </c>
      <c r="G17" s="105"/>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row>
    <row r="18" spans="1:254" s="1" customFormat="1" ht="21" customHeight="1">
      <c r="A18" s="101" t="s">
        <v>59</v>
      </c>
      <c r="B18" s="107"/>
      <c r="C18" s="108" t="s">
        <v>60</v>
      </c>
      <c r="D18" s="104"/>
      <c r="E18" s="104"/>
      <c r="F18" s="104">
        <v>0</v>
      </c>
      <c r="G18" s="105"/>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row>
    <row r="19" spans="1:254" s="1" customFormat="1" ht="21" customHeight="1">
      <c r="A19" s="109"/>
      <c r="B19" s="110"/>
      <c r="C19" s="108" t="s">
        <v>64</v>
      </c>
      <c r="D19" s="104"/>
      <c r="E19" s="104"/>
      <c r="F19" s="104">
        <v>0</v>
      </c>
      <c r="G19" s="105"/>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row>
    <row r="20" spans="1:254" s="1" customFormat="1" ht="21" customHeight="1">
      <c r="A20" s="109"/>
      <c r="B20" s="110"/>
      <c r="C20" s="108" t="s">
        <v>67</v>
      </c>
      <c r="D20" s="104"/>
      <c r="E20" s="104"/>
      <c r="F20" s="104">
        <v>0</v>
      </c>
      <c r="G20" s="105"/>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row>
    <row r="21" spans="1:254" s="1" customFormat="1" ht="21" customHeight="1">
      <c r="A21" s="109"/>
      <c r="B21" s="18"/>
      <c r="C21" s="108" t="s">
        <v>70</v>
      </c>
      <c r="D21" s="104"/>
      <c r="E21" s="104"/>
      <c r="F21" s="104">
        <v>0</v>
      </c>
      <c r="G21" s="105"/>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row>
    <row r="22" spans="1:254" s="1" customFormat="1" ht="21" customHeight="1">
      <c r="A22" s="109"/>
      <c r="B22" s="18"/>
      <c r="C22" s="108" t="s">
        <v>72</v>
      </c>
      <c r="D22" s="104"/>
      <c r="E22" s="104"/>
      <c r="F22" s="104">
        <v>0</v>
      </c>
      <c r="G22" s="105"/>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row>
    <row r="23" spans="1:254" s="1" customFormat="1" ht="21" customHeight="1">
      <c r="A23" s="109"/>
      <c r="B23" s="18"/>
      <c r="C23" s="108" t="s">
        <v>74</v>
      </c>
      <c r="D23" s="18"/>
      <c r="E23" s="18"/>
      <c r="F23" s="18">
        <v>0</v>
      </c>
      <c r="G23" s="105"/>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row>
    <row r="24" spans="1:254" s="1" customFormat="1" ht="21" customHeight="1">
      <c r="A24" s="109"/>
      <c r="B24" s="18"/>
      <c r="C24" s="108" t="s">
        <v>76</v>
      </c>
      <c r="D24" s="111"/>
      <c r="E24" s="111"/>
      <c r="F24" s="111">
        <v>0</v>
      </c>
      <c r="G24" s="105"/>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row>
    <row r="25" spans="1:254" s="1" customFormat="1" ht="21" customHeight="1">
      <c r="A25" s="109"/>
      <c r="B25" s="18"/>
      <c r="C25" s="108" t="s">
        <v>77</v>
      </c>
      <c r="D25" s="104"/>
      <c r="E25" s="104"/>
      <c r="F25" s="104">
        <v>0</v>
      </c>
      <c r="G25" s="105"/>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row>
    <row r="26" spans="1:254" s="1" customFormat="1" ht="21" customHeight="1">
      <c r="A26" s="109"/>
      <c r="B26" s="18"/>
      <c r="C26" s="108" t="s">
        <v>78</v>
      </c>
      <c r="D26" s="104"/>
      <c r="E26" s="104"/>
      <c r="F26" s="104">
        <v>0</v>
      </c>
      <c r="G26" s="105"/>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row>
    <row r="27" spans="1:254" s="1" customFormat="1" ht="21" customHeight="1">
      <c r="A27" s="109"/>
      <c r="B27" s="104"/>
      <c r="C27" s="108" t="s">
        <v>79</v>
      </c>
      <c r="D27" s="104"/>
      <c r="E27" s="104"/>
      <c r="F27" s="104">
        <v>0</v>
      </c>
      <c r="G27" s="105"/>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row>
    <row r="28" spans="1:254" s="1" customFormat="1" ht="21" customHeight="1">
      <c r="A28" s="112" t="s">
        <v>80</v>
      </c>
      <c r="B28" s="102">
        <v>1005.2602</v>
      </c>
      <c r="C28" s="113" t="s">
        <v>81</v>
      </c>
      <c r="D28" s="14">
        <f>D15+D12+D6</f>
        <v>1005.2601999999999</v>
      </c>
      <c r="E28" s="14">
        <f>E15+E12+E6</f>
        <v>1005.2601999999999</v>
      </c>
      <c r="F28" s="18">
        <v>0</v>
      </c>
      <c r="G28" s="105"/>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row>
    <row r="29" spans="1:254" ht="21"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row>
    <row r="30" spans="1:254" ht="21"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row>
    <row r="31" spans="1:254" ht="21"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row>
    <row r="32" spans="1:254" ht="21"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row>
    <row r="33" spans="1:254" ht="21"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row>
    <row r="34" spans="1:254" ht="21"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row>
  </sheetData>
  <sheetProtection/>
  <mergeCells count="2">
    <mergeCell ref="A2:F2"/>
    <mergeCell ref="A3:C3"/>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32"/>
  <sheetViews>
    <sheetView showGridLines="0" showZeros="0" zoomScalePageLayoutView="0" workbookViewId="0" topLeftCell="A2">
      <selection activeCell="A7" sqref="A7:I18"/>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5.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2" t="s">
        <v>237</v>
      </c>
      <c r="B1" s="53"/>
      <c r="C1" s="53"/>
      <c r="D1" s="53"/>
      <c r="E1" s="53"/>
      <c r="F1" s="53"/>
      <c r="G1" s="53"/>
      <c r="H1" s="53"/>
      <c r="I1" s="53"/>
      <c r="J1" s="53"/>
      <c r="K1" s="53"/>
      <c r="L1" s="53"/>
      <c r="M1" s="53"/>
      <c r="N1" s="53"/>
      <c r="O1" s="53"/>
      <c r="Q1" s="41"/>
      <c r="R1" s="41"/>
      <c r="S1" s="20"/>
      <c r="T1" s="41"/>
      <c r="U1" s="41"/>
    </row>
    <row r="2" spans="1:21" ht="23.25" customHeight="1">
      <c r="A2" s="54" t="s">
        <v>238</v>
      </c>
      <c r="B2" s="54"/>
      <c r="C2" s="54"/>
      <c r="D2" s="54"/>
      <c r="E2" s="54"/>
      <c r="F2" s="54"/>
      <c r="G2" s="54"/>
      <c r="H2" s="54"/>
      <c r="I2" s="54"/>
      <c r="J2" s="54"/>
      <c r="K2" s="54"/>
      <c r="L2" s="54"/>
      <c r="M2" s="54"/>
      <c r="N2" s="54"/>
      <c r="O2" s="54"/>
      <c r="P2" s="54"/>
      <c r="Q2" s="54"/>
      <c r="R2" s="54"/>
      <c r="S2" s="54"/>
      <c r="T2" s="41"/>
      <c r="U2" s="41"/>
    </row>
    <row r="3" spans="1:21" ht="23.25" customHeight="1">
      <c r="A3" s="143" t="s">
        <v>239</v>
      </c>
      <c r="B3" s="144"/>
      <c r="C3" s="144"/>
      <c r="D3" s="144"/>
      <c r="E3" s="144"/>
      <c r="F3" s="144"/>
      <c r="G3" s="144"/>
      <c r="H3" s="144"/>
      <c r="I3" s="144"/>
      <c r="J3" s="53"/>
      <c r="K3" s="53"/>
      <c r="L3" s="53"/>
      <c r="M3" s="53"/>
      <c r="N3" s="53"/>
      <c r="O3" s="53"/>
      <c r="Q3" s="41"/>
      <c r="R3" s="41"/>
      <c r="S3" s="52" t="s">
        <v>88</v>
      </c>
      <c r="T3" s="41"/>
      <c r="U3" s="41"/>
    </row>
    <row r="4" spans="1:21" ht="23.25" customHeight="1">
      <c r="A4" s="162" t="s">
        <v>137</v>
      </c>
      <c r="B4" s="162"/>
      <c r="C4" s="162"/>
      <c r="D4" s="162"/>
      <c r="E4" s="164" t="s">
        <v>138</v>
      </c>
      <c r="F4" s="146" t="s">
        <v>139</v>
      </c>
      <c r="G4" s="146"/>
      <c r="H4" s="146"/>
      <c r="I4" s="147"/>
      <c r="J4" s="155" t="s">
        <v>140</v>
      </c>
      <c r="K4" s="156"/>
      <c r="L4" s="156"/>
      <c r="M4" s="156"/>
      <c r="N4" s="156"/>
      <c r="O4" s="156"/>
      <c r="P4" s="156"/>
      <c r="Q4" s="156"/>
      <c r="R4" s="156"/>
      <c r="S4" s="156"/>
      <c r="T4" s="59"/>
      <c r="U4" s="59"/>
    </row>
    <row r="5" spans="1:21" ht="23.25" customHeight="1">
      <c r="A5" s="155" t="s">
        <v>109</v>
      </c>
      <c r="B5" s="155"/>
      <c r="C5" s="155"/>
      <c r="D5" s="155" t="s">
        <v>110</v>
      </c>
      <c r="E5" s="165"/>
      <c r="F5" s="155" t="s">
        <v>103</v>
      </c>
      <c r="G5" s="155" t="s">
        <v>142</v>
      </c>
      <c r="H5" s="155" t="s">
        <v>143</v>
      </c>
      <c r="I5" s="155" t="s">
        <v>144</v>
      </c>
      <c r="J5" s="154" t="s">
        <v>103</v>
      </c>
      <c r="K5" s="183" t="s">
        <v>145</v>
      </c>
      <c r="L5" s="183" t="s">
        <v>146</v>
      </c>
      <c r="M5" s="183" t="s">
        <v>147</v>
      </c>
      <c r="N5" s="183" t="s">
        <v>148</v>
      </c>
      <c r="O5" s="183" t="s">
        <v>149</v>
      </c>
      <c r="P5" s="183" t="s">
        <v>150</v>
      </c>
      <c r="Q5" s="183" t="s">
        <v>151</v>
      </c>
      <c r="R5" s="183" t="s">
        <v>152</v>
      </c>
      <c r="S5" s="163" t="s">
        <v>153</v>
      </c>
      <c r="T5" s="59"/>
      <c r="U5" s="59"/>
    </row>
    <row r="6" spans="1:21" ht="30" customHeight="1">
      <c r="A6" s="48" t="s">
        <v>111</v>
      </c>
      <c r="B6" s="48" t="s">
        <v>112</v>
      </c>
      <c r="C6" s="48" t="s">
        <v>113</v>
      </c>
      <c r="D6" s="156"/>
      <c r="E6" s="165"/>
      <c r="F6" s="155"/>
      <c r="G6" s="155"/>
      <c r="H6" s="155"/>
      <c r="I6" s="155"/>
      <c r="J6" s="154"/>
      <c r="K6" s="183"/>
      <c r="L6" s="183"/>
      <c r="M6" s="183"/>
      <c r="N6" s="183"/>
      <c r="O6" s="183"/>
      <c r="P6" s="183"/>
      <c r="Q6" s="183"/>
      <c r="R6" s="183"/>
      <c r="S6" s="163"/>
      <c r="T6" s="59"/>
      <c r="U6" s="59"/>
    </row>
    <row r="7" spans="1:21" s="1" customFormat="1" ht="27" customHeight="1">
      <c r="A7" s="56"/>
      <c r="B7" s="56"/>
      <c r="C7" s="56"/>
      <c r="D7" s="57" t="s">
        <v>103</v>
      </c>
      <c r="E7" s="58">
        <v>1005.2601999999999</v>
      </c>
      <c r="F7" s="14">
        <v>1005.2601999999999</v>
      </c>
      <c r="G7" s="96">
        <v>683.3978999999999</v>
      </c>
      <c r="H7" s="14">
        <v>311.8281</v>
      </c>
      <c r="I7" s="14">
        <v>10.0342</v>
      </c>
      <c r="J7" s="18"/>
      <c r="K7" s="18"/>
      <c r="L7" s="15"/>
      <c r="M7" s="15"/>
      <c r="N7" s="15"/>
      <c r="O7" s="15"/>
      <c r="P7" s="15"/>
      <c r="Q7" s="15"/>
      <c r="R7" s="15"/>
      <c r="S7" s="18"/>
      <c r="T7" s="39"/>
      <c r="U7" s="39"/>
    </row>
    <row r="8" spans="1:21" ht="27" customHeight="1">
      <c r="A8" s="56" t="s">
        <v>114</v>
      </c>
      <c r="B8" s="56"/>
      <c r="C8" s="56"/>
      <c r="D8" s="57" t="s">
        <v>115</v>
      </c>
      <c r="E8" s="58">
        <v>421.88149999999996</v>
      </c>
      <c r="F8" s="14">
        <v>421.88149999999996</v>
      </c>
      <c r="G8" s="96">
        <v>242.0317</v>
      </c>
      <c r="H8" s="14">
        <v>173.7356</v>
      </c>
      <c r="I8" s="14">
        <v>6.1142</v>
      </c>
      <c r="J8" s="18"/>
      <c r="K8" s="18"/>
      <c r="L8" s="15"/>
      <c r="M8" s="15"/>
      <c r="N8" s="15"/>
      <c r="O8" s="15"/>
      <c r="P8" s="15"/>
      <c r="Q8" s="15"/>
      <c r="R8" s="15"/>
      <c r="S8" s="18"/>
      <c r="T8" s="41"/>
      <c r="U8" s="41"/>
    </row>
    <row r="9" spans="1:21" ht="27" customHeight="1">
      <c r="A9" s="56" t="s">
        <v>116</v>
      </c>
      <c r="B9" s="56" t="s">
        <v>117</v>
      </c>
      <c r="C9" s="56"/>
      <c r="D9" s="57" t="s">
        <v>118</v>
      </c>
      <c r="E9" s="58">
        <v>421.88149999999996</v>
      </c>
      <c r="F9" s="14">
        <v>421.88149999999996</v>
      </c>
      <c r="G9" s="96">
        <v>242.0317</v>
      </c>
      <c r="H9" s="14">
        <v>173.7356</v>
      </c>
      <c r="I9" s="14">
        <v>6.1142</v>
      </c>
      <c r="J9" s="18"/>
      <c r="K9" s="18"/>
      <c r="L9" s="15"/>
      <c r="M9" s="15"/>
      <c r="N9" s="15"/>
      <c r="O9" s="15"/>
      <c r="P9" s="15"/>
      <c r="Q9" s="15"/>
      <c r="R9" s="15"/>
      <c r="S9" s="18"/>
      <c r="T9" s="41"/>
      <c r="U9" s="41"/>
    </row>
    <row r="10" spans="1:21" ht="27" customHeight="1">
      <c r="A10" s="56" t="s">
        <v>119</v>
      </c>
      <c r="B10" s="56" t="s">
        <v>117</v>
      </c>
      <c r="C10" s="56" t="s">
        <v>120</v>
      </c>
      <c r="D10" s="57" t="s">
        <v>121</v>
      </c>
      <c r="E10" s="58">
        <v>421.88149999999996</v>
      </c>
      <c r="F10" s="14">
        <v>421.88149999999996</v>
      </c>
      <c r="G10" s="96">
        <v>242.0317</v>
      </c>
      <c r="H10" s="14">
        <v>173.7356</v>
      </c>
      <c r="I10" s="14">
        <v>6.1142</v>
      </c>
      <c r="J10" s="18"/>
      <c r="K10" s="18"/>
      <c r="L10" s="15"/>
      <c r="M10" s="15"/>
      <c r="N10" s="15"/>
      <c r="O10" s="15"/>
      <c r="P10" s="15"/>
      <c r="Q10" s="15"/>
      <c r="R10" s="15"/>
      <c r="S10" s="18"/>
      <c r="T10" s="41"/>
      <c r="U10" s="41"/>
    </row>
    <row r="11" spans="1:21" ht="27" customHeight="1">
      <c r="A11" s="56" t="s">
        <v>122</v>
      </c>
      <c r="B11" s="56"/>
      <c r="C11" s="56"/>
      <c r="D11" s="57" t="s">
        <v>123</v>
      </c>
      <c r="E11" s="58">
        <v>51.60549999999999</v>
      </c>
      <c r="F11" s="14">
        <v>51.60549999999999</v>
      </c>
      <c r="G11" s="96">
        <v>49.2033</v>
      </c>
      <c r="H11" s="14">
        <v>0.8642</v>
      </c>
      <c r="I11" s="14">
        <v>1.538</v>
      </c>
      <c r="J11" s="18"/>
      <c r="K11" s="18"/>
      <c r="L11" s="15"/>
      <c r="M11" s="15"/>
      <c r="N11" s="15"/>
      <c r="O11" s="15"/>
      <c r="P11" s="15"/>
      <c r="Q11" s="15"/>
      <c r="R11" s="15"/>
      <c r="S11" s="18"/>
      <c r="T11" s="41"/>
      <c r="U11" s="41"/>
    </row>
    <row r="12" spans="1:21" ht="27" customHeight="1">
      <c r="A12" s="56" t="s">
        <v>122</v>
      </c>
      <c r="B12" s="56" t="s">
        <v>124</v>
      </c>
      <c r="C12" s="56"/>
      <c r="D12" s="57" t="s">
        <v>125</v>
      </c>
      <c r="E12" s="58">
        <v>51.60549999999999</v>
      </c>
      <c r="F12" s="14">
        <v>51.60549999999999</v>
      </c>
      <c r="G12" s="96">
        <v>49.2033</v>
      </c>
      <c r="H12" s="14">
        <v>0.8642</v>
      </c>
      <c r="I12" s="14">
        <v>1.538</v>
      </c>
      <c r="J12" s="18"/>
      <c r="K12" s="18"/>
      <c r="L12" s="15"/>
      <c r="M12" s="15"/>
      <c r="N12" s="15"/>
      <c r="O12" s="15"/>
      <c r="P12" s="15"/>
      <c r="Q12" s="15"/>
      <c r="R12" s="15"/>
      <c r="S12" s="18"/>
      <c r="T12" s="41"/>
      <c r="U12" s="41"/>
    </row>
    <row r="13" spans="1:21" ht="27" customHeight="1">
      <c r="A13" s="56" t="s">
        <v>122</v>
      </c>
      <c r="B13" s="56" t="s">
        <v>124</v>
      </c>
      <c r="C13" s="56" t="s">
        <v>126</v>
      </c>
      <c r="D13" s="57" t="s">
        <v>127</v>
      </c>
      <c r="E13" s="58">
        <v>51.60549999999999</v>
      </c>
      <c r="F13" s="14">
        <v>51.60549999999999</v>
      </c>
      <c r="G13" s="96">
        <v>49.2033</v>
      </c>
      <c r="H13" s="14">
        <v>0.8642</v>
      </c>
      <c r="I13" s="14">
        <v>1.538</v>
      </c>
      <c r="J13" s="18"/>
      <c r="K13" s="18"/>
      <c r="L13" s="15"/>
      <c r="M13" s="15"/>
      <c r="N13" s="15"/>
      <c r="O13" s="15"/>
      <c r="P13" s="15"/>
      <c r="Q13" s="15"/>
      <c r="R13" s="15"/>
      <c r="S13" s="18"/>
      <c r="T13" s="41"/>
      <c r="U13" s="41"/>
    </row>
    <row r="14" spans="1:21" ht="27" customHeight="1">
      <c r="A14" s="56" t="s">
        <v>128</v>
      </c>
      <c r="B14" s="56"/>
      <c r="C14" s="56"/>
      <c r="D14" s="57" t="s">
        <v>129</v>
      </c>
      <c r="E14" s="58">
        <v>531.7732</v>
      </c>
      <c r="F14" s="14">
        <v>531.7732</v>
      </c>
      <c r="G14" s="96">
        <v>392.1629</v>
      </c>
      <c r="H14" s="14">
        <v>137.2283</v>
      </c>
      <c r="I14" s="14">
        <v>2.382</v>
      </c>
      <c r="J14" s="18"/>
      <c r="K14" s="18"/>
      <c r="L14" s="15"/>
      <c r="M14" s="15"/>
      <c r="N14" s="15"/>
      <c r="O14" s="15"/>
      <c r="P14" s="15"/>
      <c r="Q14" s="15"/>
      <c r="R14" s="15"/>
      <c r="S14" s="18"/>
      <c r="T14" s="41"/>
      <c r="U14" s="41"/>
    </row>
    <row r="15" spans="1:21" ht="27" customHeight="1">
      <c r="A15" s="56" t="s">
        <v>128</v>
      </c>
      <c r="B15" s="56" t="s">
        <v>120</v>
      </c>
      <c r="C15" s="56"/>
      <c r="D15" s="57" t="s">
        <v>130</v>
      </c>
      <c r="E15" s="58">
        <v>401.4532</v>
      </c>
      <c r="F15" s="14">
        <v>401.4532</v>
      </c>
      <c r="G15" s="96">
        <v>392.1629</v>
      </c>
      <c r="H15" s="14">
        <v>6.9083</v>
      </c>
      <c r="I15" s="14">
        <v>2.382</v>
      </c>
      <c r="J15" s="18"/>
      <c r="K15" s="18"/>
      <c r="L15" s="15"/>
      <c r="M15" s="15"/>
      <c r="N15" s="15"/>
      <c r="O15" s="15"/>
      <c r="P15" s="15"/>
      <c r="Q15" s="15"/>
      <c r="R15" s="15"/>
      <c r="S15" s="18"/>
      <c r="T15" s="41"/>
      <c r="U15" s="41"/>
    </row>
    <row r="16" spans="1:21" ht="27" customHeight="1">
      <c r="A16" s="56" t="s">
        <v>128</v>
      </c>
      <c r="B16" s="56" t="s">
        <v>120</v>
      </c>
      <c r="C16" s="56" t="s">
        <v>120</v>
      </c>
      <c r="D16" s="57" t="s">
        <v>131</v>
      </c>
      <c r="E16" s="58">
        <v>401.4532</v>
      </c>
      <c r="F16" s="14">
        <v>401.4532</v>
      </c>
      <c r="G16" s="96">
        <v>392.1629</v>
      </c>
      <c r="H16" s="14">
        <v>6.9083</v>
      </c>
      <c r="I16" s="14">
        <v>2.382</v>
      </c>
      <c r="J16" s="18"/>
      <c r="K16" s="18"/>
      <c r="L16" s="15"/>
      <c r="M16" s="15"/>
      <c r="N16" s="15"/>
      <c r="O16" s="15"/>
      <c r="P16" s="15"/>
      <c r="Q16" s="15"/>
      <c r="R16" s="15"/>
      <c r="S16" s="18"/>
      <c r="T16" s="41"/>
      <c r="U16" s="41"/>
    </row>
    <row r="17" spans="1:21" ht="27" customHeight="1">
      <c r="A17" s="56" t="s">
        <v>128</v>
      </c>
      <c r="B17" s="56" t="s">
        <v>124</v>
      </c>
      <c r="C17" s="56"/>
      <c r="D17" s="57" t="s">
        <v>132</v>
      </c>
      <c r="E17" s="58">
        <v>130.32</v>
      </c>
      <c r="F17" s="14">
        <v>130.32</v>
      </c>
      <c r="G17" s="96"/>
      <c r="H17" s="14">
        <v>130.32</v>
      </c>
      <c r="I17" s="14"/>
      <c r="J17" s="18"/>
      <c r="K17" s="18"/>
      <c r="L17" s="15"/>
      <c r="M17" s="15"/>
      <c r="N17" s="15"/>
      <c r="O17" s="15"/>
      <c r="P17" s="15"/>
      <c r="Q17" s="15"/>
      <c r="R17" s="15"/>
      <c r="S17" s="18"/>
      <c r="T17" s="41"/>
      <c r="U17" s="41"/>
    </row>
    <row r="18" spans="1:21" ht="27" customHeight="1">
      <c r="A18" s="56" t="s">
        <v>128</v>
      </c>
      <c r="B18" s="56" t="s">
        <v>124</v>
      </c>
      <c r="C18" s="56" t="s">
        <v>133</v>
      </c>
      <c r="D18" s="57" t="s">
        <v>134</v>
      </c>
      <c r="E18" s="58">
        <v>130.32</v>
      </c>
      <c r="F18" s="14">
        <v>130.32</v>
      </c>
      <c r="G18" s="96"/>
      <c r="H18" s="14">
        <v>130.32</v>
      </c>
      <c r="I18" s="14"/>
      <c r="J18" s="18"/>
      <c r="K18" s="18"/>
      <c r="L18" s="15"/>
      <c r="M18" s="15"/>
      <c r="N18" s="15"/>
      <c r="O18" s="15"/>
      <c r="P18" s="15"/>
      <c r="Q18" s="15"/>
      <c r="R18" s="15"/>
      <c r="S18" s="18"/>
      <c r="T18" s="41"/>
      <c r="U18" s="41"/>
    </row>
    <row r="19" spans="1:19" ht="27" customHeight="1">
      <c r="A19" s="60"/>
      <c r="B19" s="60"/>
      <c r="C19" s="60"/>
      <c r="D19" s="61"/>
      <c r="E19" s="15"/>
      <c r="F19" s="18"/>
      <c r="G19" s="97"/>
      <c r="H19" s="18"/>
      <c r="I19" s="18"/>
      <c r="J19" s="18"/>
      <c r="K19" s="18"/>
      <c r="L19" s="15"/>
      <c r="M19" s="15"/>
      <c r="N19" s="15"/>
      <c r="O19" s="15"/>
      <c r="P19" s="15"/>
      <c r="Q19" s="15"/>
      <c r="R19" s="15"/>
      <c r="S19" s="18"/>
    </row>
    <row r="20" spans="1:19" ht="27" customHeight="1">
      <c r="A20" s="60"/>
      <c r="B20" s="60"/>
      <c r="C20" s="60"/>
      <c r="D20" s="61"/>
      <c r="E20" s="15"/>
      <c r="F20" s="18"/>
      <c r="G20" s="97"/>
      <c r="H20" s="18"/>
      <c r="I20" s="18"/>
      <c r="J20" s="18"/>
      <c r="K20" s="18"/>
      <c r="L20" s="15"/>
      <c r="M20" s="15"/>
      <c r="N20" s="15"/>
      <c r="O20" s="15"/>
      <c r="P20" s="15"/>
      <c r="Q20" s="15"/>
      <c r="R20" s="15"/>
      <c r="S20" s="18"/>
    </row>
    <row r="21" spans="1:19" ht="27" customHeight="1">
      <c r="A21" s="60"/>
      <c r="B21" s="60"/>
      <c r="C21" s="60"/>
      <c r="D21" s="61"/>
      <c r="E21" s="15"/>
      <c r="F21" s="18"/>
      <c r="G21" s="97"/>
      <c r="H21" s="18"/>
      <c r="I21" s="18"/>
      <c r="J21" s="18"/>
      <c r="K21" s="18"/>
      <c r="L21" s="15"/>
      <c r="M21" s="15"/>
      <c r="N21" s="15"/>
      <c r="O21" s="15"/>
      <c r="P21" s="15"/>
      <c r="Q21" s="15"/>
      <c r="R21" s="15"/>
      <c r="S21" s="18"/>
    </row>
    <row r="22" spans="1:19" ht="27" customHeight="1">
      <c r="A22" s="60"/>
      <c r="B22" s="60"/>
      <c r="C22" s="60"/>
      <c r="D22" s="61"/>
      <c r="E22" s="15"/>
      <c r="F22" s="18"/>
      <c r="G22" s="97"/>
      <c r="H22" s="18"/>
      <c r="I22" s="18"/>
      <c r="J22" s="18"/>
      <c r="K22" s="18"/>
      <c r="L22" s="15"/>
      <c r="M22" s="15"/>
      <c r="N22" s="15"/>
      <c r="O22" s="15"/>
      <c r="P22" s="15"/>
      <c r="Q22" s="15"/>
      <c r="R22" s="15"/>
      <c r="S22" s="18"/>
    </row>
    <row r="23" spans="1:19" ht="27" customHeight="1">
      <c r="A23" s="60"/>
      <c r="B23" s="60"/>
      <c r="C23" s="60"/>
      <c r="D23" s="61"/>
      <c r="E23" s="15"/>
      <c r="F23" s="18"/>
      <c r="G23" s="97"/>
      <c r="H23" s="18"/>
      <c r="I23" s="18"/>
      <c r="J23" s="18"/>
      <c r="K23" s="18"/>
      <c r="L23" s="15"/>
      <c r="M23" s="15"/>
      <c r="N23" s="15"/>
      <c r="O23" s="15"/>
      <c r="P23" s="15"/>
      <c r="Q23" s="15"/>
      <c r="R23" s="15"/>
      <c r="S23" s="18"/>
    </row>
    <row r="24" spans="1:19" ht="27" customHeight="1">
      <c r="A24" s="60"/>
      <c r="B24" s="60"/>
      <c r="C24" s="60"/>
      <c r="D24" s="61"/>
      <c r="E24" s="15"/>
      <c r="F24" s="18"/>
      <c r="G24" s="97"/>
      <c r="H24" s="18"/>
      <c r="I24" s="18"/>
      <c r="J24" s="18"/>
      <c r="K24" s="18"/>
      <c r="L24" s="15"/>
      <c r="M24" s="15"/>
      <c r="N24" s="15"/>
      <c r="O24" s="15"/>
      <c r="P24" s="15"/>
      <c r="Q24" s="15"/>
      <c r="R24" s="15"/>
      <c r="S24" s="18"/>
    </row>
    <row r="25" spans="1:19" ht="27" customHeight="1">
      <c r="A25" s="60"/>
      <c r="B25" s="60"/>
      <c r="C25" s="60"/>
      <c r="D25" s="61"/>
      <c r="E25" s="15"/>
      <c r="F25" s="18"/>
      <c r="G25" s="97"/>
      <c r="H25" s="18"/>
      <c r="I25" s="18"/>
      <c r="J25" s="18"/>
      <c r="K25" s="18"/>
      <c r="L25" s="15"/>
      <c r="M25" s="15"/>
      <c r="N25" s="15"/>
      <c r="O25" s="15"/>
      <c r="P25" s="15"/>
      <c r="Q25" s="15"/>
      <c r="R25" s="15"/>
      <c r="S25" s="18"/>
    </row>
    <row r="26" spans="1:19" ht="27" customHeight="1">
      <c r="A26" s="60"/>
      <c r="B26" s="60"/>
      <c r="C26" s="60"/>
      <c r="D26" s="61"/>
      <c r="E26" s="15"/>
      <c r="F26" s="18"/>
      <c r="G26" s="97"/>
      <c r="H26" s="18"/>
      <c r="I26" s="18"/>
      <c r="J26" s="18"/>
      <c r="K26" s="18"/>
      <c r="L26" s="15"/>
      <c r="M26" s="15"/>
      <c r="N26" s="15"/>
      <c r="O26" s="15"/>
      <c r="P26" s="15"/>
      <c r="Q26" s="15"/>
      <c r="R26" s="15"/>
      <c r="S26" s="18"/>
    </row>
    <row r="27" spans="1:19" ht="27" customHeight="1">
      <c r="A27" s="60"/>
      <c r="B27" s="60"/>
      <c r="C27" s="60"/>
      <c r="D27" s="61"/>
      <c r="E27" s="15"/>
      <c r="F27" s="18"/>
      <c r="G27" s="97"/>
      <c r="H27" s="18"/>
      <c r="I27" s="18"/>
      <c r="J27" s="18"/>
      <c r="K27" s="18"/>
      <c r="L27" s="15"/>
      <c r="M27" s="15"/>
      <c r="N27" s="15"/>
      <c r="O27" s="15"/>
      <c r="P27" s="15"/>
      <c r="Q27" s="15"/>
      <c r="R27" s="15"/>
      <c r="S27" s="18"/>
    </row>
    <row r="28" spans="1:19" ht="27" customHeight="1">
      <c r="A28" s="60"/>
      <c r="B28" s="60"/>
      <c r="C28" s="60"/>
      <c r="D28" s="61"/>
      <c r="E28" s="15"/>
      <c r="F28" s="18"/>
      <c r="G28" s="97"/>
      <c r="H28" s="18"/>
      <c r="I28" s="18"/>
      <c r="J28" s="18"/>
      <c r="K28" s="18"/>
      <c r="L28" s="15"/>
      <c r="M28" s="15"/>
      <c r="N28" s="15"/>
      <c r="O28" s="15"/>
      <c r="P28" s="15"/>
      <c r="Q28" s="15"/>
      <c r="R28" s="15"/>
      <c r="S28" s="18"/>
    </row>
    <row r="29" spans="1:19" ht="27" customHeight="1">
      <c r="A29" s="60"/>
      <c r="B29" s="60"/>
      <c r="C29" s="60"/>
      <c r="D29" s="61"/>
      <c r="E29" s="15"/>
      <c r="F29" s="18"/>
      <c r="G29" s="97"/>
      <c r="H29" s="18"/>
      <c r="I29" s="18"/>
      <c r="J29" s="18"/>
      <c r="K29" s="18"/>
      <c r="L29" s="15"/>
      <c r="M29" s="15"/>
      <c r="N29" s="15"/>
      <c r="O29" s="15"/>
      <c r="P29" s="15"/>
      <c r="Q29" s="15"/>
      <c r="R29" s="15"/>
      <c r="S29" s="18"/>
    </row>
    <row r="30" spans="1:19" ht="27" customHeight="1">
      <c r="A30" s="60"/>
      <c r="B30" s="60"/>
      <c r="C30" s="60"/>
      <c r="D30" s="61"/>
      <c r="E30" s="15"/>
      <c r="F30" s="18"/>
      <c r="G30" s="97"/>
      <c r="H30" s="18"/>
      <c r="I30" s="18"/>
      <c r="J30" s="18"/>
      <c r="K30" s="18"/>
      <c r="L30" s="15"/>
      <c r="M30" s="15"/>
      <c r="N30" s="15"/>
      <c r="O30" s="15"/>
      <c r="P30" s="15"/>
      <c r="Q30" s="15"/>
      <c r="R30" s="15"/>
      <c r="S30" s="18"/>
    </row>
    <row r="31" spans="1:19" ht="27" customHeight="1">
      <c r="A31" s="60"/>
      <c r="B31" s="60"/>
      <c r="C31" s="60"/>
      <c r="D31" s="61"/>
      <c r="E31" s="15"/>
      <c r="F31" s="18"/>
      <c r="G31" s="97"/>
      <c r="H31" s="18"/>
      <c r="I31" s="18"/>
      <c r="J31" s="18"/>
      <c r="K31" s="18"/>
      <c r="L31" s="15"/>
      <c r="M31" s="15"/>
      <c r="N31" s="15"/>
      <c r="O31" s="15"/>
      <c r="P31" s="15"/>
      <c r="Q31" s="15"/>
      <c r="R31" s="15"/>
      <c r="S31" s="18"/>
    </row>
    <row r="32" spans="1:19" ht="27" customHeight="1">
      <c r="A32" s="60"/>
      <c r="B32" s="60"/>
      <c r="C32" s="60"/>
      <c r="D32" s="61"/>
      <c r="E32" s="15"/>
      <c r="F32" s="18"/>
      <c r="G32" s="97"/>
      <c r="H32" s="18"/>
      <c r="I32" s="18"/>
      <c r="J32" s="18"/>
      <c r="K32" s="18"/>
      <c r="L32" s="15"/>
      <c r="M32" s="15"/>
      <c r="N32" s="15"/>
      <c r="O32" s="15"/>
      <c r="P32" s="15"/>
      <c r="Q32" s="15"/>
      <c r="R32" s="15"/>
      <c r="S32" s="18"/>
    </row>
  </sheetData>
  <sheetProtection/>
  <mergeCells count="21">
    <mergeCell ref="O5:O6"/>
    <mergeCell ref="P5:P6"/>
    <mergeCell ref="Q5:Q6"/>
    <mergeCell ref="R5:R6"/>
    <mergeCell ref="S5:S6"/>
    <mergeCell ref="I5:I6"/>
    <mergeCell ref="J5:J6"/>
    <mergeCell ref="K5:K6"/>
    <mergeCell ref="L5:L6"/>
    <mergeCell ref="M5:M6"/>
    <mergeCell ref="N5:N6"/>
    <mergeCell ref="A3:I3"/>
    <mergeCell ref="A4:D4"/>
    <mergeCell ref="F4:I4"/>
    <mergeCell ref="J4:S4"/>
    <mergeCell ref="A5:C5"/>
    <mergeCell ref="D5:D6"/>
    <mergeCell ref="E4:E6"/>
    <mergeCell ref="F5:F6"/>
    <mergeCell ref="G5:G6"/>
    <mergeCell ref="H5:H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H32"/>
  <sheetViews>
    <sheetView showGridLines="0" showZeros="0" zoomScalePageLayoutView="0" workbookViewId="0" topLeftCell="A1">
      <selection activeCell="M6" sqref="M6"/>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8" ht="25.5" customHeight="1">
      <c r="A1" s="2" t="s">
        <v>240</v>
      </c>
      <c r="B1" s="53"/>
      <c r="C1" s="53"/>
      <c r="D1" s="53"/>
      <c r="E1" s="53"/>
      <c r="F1" s="53"/>
      <c r="G1" s="53"/>
      <c r="H1" s="53"/>
    </row>
    <row r="2" spans="1:8" ht="25.5" customHeight="1">
      <c r="A2" s="54" t="s">
        <v>241</v>
      </c>
      <c r="B2" s="54"/>
      <c r="C2" s="54"/>
      <c r="D2" s="54"/>
      <c r="E2" s="54"/>
      <c r="F2" s="54"/>
      <c r="G2" s="54"/>
      <c r="H2" s="54"/>
    </row>
    <row r="3" spans="1:8" ht="25.5" customHeight="1">
      <c r="A3" s="37" t="s">
        <v>211</v>
      </c>
      <c r="B3" s="37"/>
      <c r="C3" s="37"/>
      <c r="D3" s="62"/>
      <c r="E3" s="62"/>
      <c r="F3" s="62"/>
      <c r="G3" s="62"/>
      <c r="H3" s="94" t="s">
        <v>88</v>
      </c>
    </row>
    <row r="4" spans="1:8" ht="25.5" customHeight="1">
      <c r="A4" s="162" t="s">
        <v>137</v>
      </c>
      <c r="B4" s="162"/>
      <c r="C4" s="162"/>
      <c r="D4" s="162"/>
      <c r="E4" s="84" t="s">
        <v>139</v>
      </c>
      <c r="F4" s="95"/>
      <c r="G4" s="84"/>
      <c r="H4" s="81"/>
    </row>
    <row r="5" spans="1:8" ht="25.5" customHeight="1">
      <c r="A5" s="155" t="s">
        <v>109</v>
      </c>
      <c r="B5" s="155"/>
      <c r="C5" s="155"/>
      <c r="D5" s="155" t="s">
        <v>110</v>
      </c>
      <c r="E5" s="155" t="s">
        <v>103</v>
      </c>
      <c r="F5" s="155" t="s">
        <v>142</v>
      </c>
      <c r="G5" s="155" t="s">
        <v>143</v>
      </c>
      <c r="H5" s="155" t="s">
        <v>144</v>
      </c>
    </row>
    <row r="6" spans="1:8" ht="35.25" customHeight="1">
      <c r="A6" s="47" t="s">
        <v>111</v>
      </c>
      <c r="B6" s="47" t="s">
        <v>112</v>
      </c>
      <c r="C6" s="47" t="s">
        <v>113</v>
      </c>
      <c r="D6" s="155"/>
      <c r="E6" s="155"/>
      <c r="F6" s="155"/>
      <c r="G6" s="155"/>
      <c r="H6" s="155"/>
    </row>
    <row r="7" spans="1:8" s="1" customFormat="1" ht="24.75" customHeight="1">
      <c r="A7" s="56"/>
      <c r="B7" s="56"/>
      <c r="C7" s="56"/>
      <c r="D7" s="57" t="s">
        <v>103</v>
      </c>
      <c r="E7" s="58">
        <v>1005.2601999999999</v>
      </c>
      <c r="F7" s="96">
        <v>683.3978999999999</v>
      </c>
      <c r="G7" s="14">
        <v>311.8281</v>
      </c>
      <c r="H7" s="14">
        <v>10.0342</v>
      </c>
    </row>
    <row r="8" spans="1:8" ht="24.75" customHeight="1">
      <c r="A8" s="56" t="s">
        <v>114</v>
      </c>
      <c r="B8" s="56"/>
      <c r="C8" s="56"/>
      <c r="D8" s="57" t="s">
        <v>115</v>
      </c>
      <c r="E8" s="58">
        <v>421.88149999999996</v>
      </c>
      <c r="F8" s="96">
        <v>242.0317</v>
      </c>
      <c r="G8" s="14">
        <v>173.7356</v>
      </c>
      <c r="H8" s="14">
        <v>6.1142</v>
      </c>
    </row>
    <row r="9" spans="1:8" ht="24.75" customHeight="1">
      <c r="A9" s="56" t="s">
        <v>116</v>
      </c>
      <c r="B9" s="56" t="s">
        <v>117</v>
      </c>
      <c r="C9" s="56"/>
      <c r="D9" s="57" t="s">
        <v>118</v>
      </c>
      <c r="E9" s="58">
        <v>421.88149999999996</v>
      </c>
      <c r="F9" s="96">
        <v>242.0317</v>
      </c>
      <c r="G9" s="14">
        <v>173.7356</v>
      </c>
      <c r="H9" s="14">
        <v>6.1142</v>
      </c>
    </row>
    <row r="10" spans="1:8" ht="24.75" customHeight="1">
      <c r="A10" s="56" t="s">
        <v>119</v>
      </c>
      <c r="B10" s="56" t="s">
        <v>117</v>
      </c>
      <c r="C10" s="56" t="s">
        <v>120</v>
      </c>
      <c r="D10" s="57" t="s">
        <v>121</v>
      </c>
      <c r="E10" s="58">
        <v>421.88149999999996</v>
      </c>
      <c r="F10" s="96">
        <v>242.0317</v>
      </c>
      <c r="G10" s="14">
        <v>173.7356</v>
      </c>
      <c r="H10" s="14">
        <v>6.1142</v>
      </c>
    </row>
    <row r="11" spans="1:8" ht="24.75" customHeight="1">
      <c r="A11" s="56" t="s">
        <v>122</v>
      </c>
      <c r="B11" s="56"/>
      <c r="C11" s="56"/>
      <c r="D11" s="57" t="s">
        <v>123</v>
      </c>
      <c r="E11" s="58">
        <v>51.60549999999999</v>
      </c>
      <c r="F11" s="96">
        <v>49.2033</v>
      </c>
      <c r="G11" s="14">
        <v>0.8642</v>
      </c>
      <c r="H11" s="14">
        <v>1.538</v>
      </c>
    </row>
    <row r="12" spans="1:8" ht="24.75" customHeight="1">
      <c r="A12" s="56" t="s">
        <v>122</v>
      </c>
      <c r="B12" s="56" t="s">
        <v>124</v>
      </c>
      <c r="C12" s="56"/>
      <c r="D12" s="57" t="s">
        <v>125</v>
      </c>
      <c r="E12" s="58">
        <v>51.60549999999999</v>
      </c>
      <c r="F12" s="96">
        <v>49.2033</v>
      </c>
      <c r="G12" s="14">
        <v>0.8642</v>
      </c>
      <c r="H12" s="14">
        <v>1.538</v>
      </c>
    </row>
    <row r="13" spans="1:8" ht="24.75" customHeight="1">
      <c r="A13" s="56" t="s">
        <v>122</v>
      </c>
      <c r="B13" s="56" t="s">
        <v>124</v>
      </c>
      <c r="C13" s="56" t="s">
        <v>126</v>
      </c>
      <c r="D13" s="57" t="s">
        <v>127</v>
      </c>
      <c r="E13" s="58">
        <v>51.60549999999999</v>
      </c>
      <c r="F13" s="96">
        <v>49.2033</v>
      </c>
      <c r="G13" s="14">
        <v>0.8642</v>
      </c>
      <c r="H13" s="14">
        <v>1.538</v>
      </c>
    </row>
    <row r="14" spans="1:8" ht="24.75" customHeight="1">
      <c r="A14" s="56" t="s">
        <v>128</v>
      </c>
      <c r="B14" s="56"/>
      <c r="C14" s="56"/>
      <c r="D14" s="57" t="s">
        <v>129</v>
      </c>
      <c r="E14" s="58">
        <v>531.7732</v>
      </c>
      <c r="F14" s="96">
        <v>392.1629</v>
      </c>
      <c r="G14" s="14">
        <v>137.2283</v>
      </c>
      <c r="H14" s="14">
        <v>2.382</v>
      </c>
    </row>
    <row r="15" spans="1:8" ht="24.75" customHeight="1">
      <c r="A15" s="56" t="s">
        <v>128</v>
      </c>
      <c r="B15" s="56" t="s">
        <v>120</v>
      </c>
      <c r="C15" s="56"/>
      <c r="D15" s="57" t="s">
        <v>130</v>
      </c>
      <c r="E15" s="58">
        <v>401.4532</v>
      </c>
      <c r="F15" s="96">
        <v>392.1629</v>
      </c>
      <c r="G15" s="14">
        <v>6.9083</v>
      </c>
      <c r="H15" s="14">
        <v>2.382</v>
      </c>
    </row>
    <row r="16" spans="1:8" ht="24.75" customHeight="1">
      <c r="A16" s="56" t="s">
        <v>128</v>
      </c>
      <c r="B16" s="56" t="s">
        <v>120</v>
      </c>
      <c r="C16" s="56" t="s">
        <v>120</v>
      </c>
      <c r="D16" s="57" t="s">
        <v>131</v>
      </c>
      <c r="E16" s="58">
        <v>401.4532</v>
      </c>
      <c r="F16" s="96">
        <v>392.1629</v>
      </c>
      <c r="G16" s="14">
        <v>6.9083</v>
      </c>
      <c r="H16" s="14">
        <v>2.382</v>
      </c>
    </row>
    <row r="17" spans="1:8" ht="24.75" customHeight="1">
      <c r="A17" s="56" t="s">
        <v>128</v>
      </c>
      <c r="B17" s="56" t="s">
        <v>124</v>
      </c>
      <c r="C17" s="56"/>
      <c r="D17" s="57" t="s">
        <v>132</v>
      </c>
      <c r="E17" s="58">
        <v>130.32</v>
      </c>
      <c r="F17" s="96"/>
      <c r="G17" s="14">
        <v>130.32</v>
      </c>
      <c r="H17" s="14"/>
    </row>
    <row r="18" spans="1:8" ht="24.75" customHeight="1">
      <c r="A18" s="56" t="s">
        <v>128</v>
      </c>
      <c r="B18" s="56" t="s">
        <v>124</v>
      </c>
      <c r="C18" s="56" t="s">
        <v>133</v>
      </c>
      <c r="D18" s="57" t="s">
        <v>134</v>
      </c>
      <c r="E18" s="58">
        <v>130.32</v>
      </c>
      <c r="F18" s="96"/>
      <c r="G18" s="14">
        <v>130.32</v>
      </c>
      <c r="H18" s="14"/>
    </row>
    <row r="19" spans="1:8" ht="24.75" customHeight="1">
      <c r="A19" s="56"/>
      <c r="B19" s="56"/>
      <c r="C19" s="56"/>
      <c r="D19" s="57"/>
      <c r="E19" s="14"/>
      <c r="F19" s="14"/>
      <c r="G19" s="14"/>
      <c r="H19" s="14"/>
    </row>
    <row r="20" spans="1:8" ht="24.75" customHeight="1">
      <c r="A20" s="56"/>
      <c r="B20" s="56"/>
      <c r="C20" s="56"/>
      <c r="D20" s="57"/>
      <c r="E20" s="18"/>
      <c r="F20" s="18"/>
      <c r="G20" s="18"/>
      <c r="H20" s="18"/>
    </row>
    <row r="21" spans="1:8" ht="24.75" customHeight="1">
      <c r="A21" s="56"/>
      <c r="B21" s="56"/>
      <c r="C21" s="56"/>
      <c r="D21" s="57"/>
      <c r="E21" s="18"/>
      <c r="F21" s="18"/>
      <c r="G21" s="18"/>
      <c r="H21" s="18"/>
    </row>
    <row r="22" spans="1:8" ht="24.75" customHeight="1">
      <c r="A22" s="56"/>
      <c r="B22" s="56"/>
      <c r="C22" s="56"/>
      <c r="D22" s="57"/>
      <c r="E22" s="18"/>
      <c r="F22" s="18"/>
      <c r="G22" s="18"/>
      <c r="H22" s="18"/>
    </row>
    <row r="23" spans="1:8" ht="24.75" customHeight="1">
      <c r="A23" s="56"/>
      <c r="B23" s="56"/>
      <c r="C23" s="56"/>
      <c r="D23" s="57"/>
      <c r="E23" s="18"/>
      <c r="F23" s="18"/>
      <c r="G23" s="18"/>
      <c r="H23" s="18"/>
    </row>
    <row r="24" spans="1:8" ht="24.75" customHeight="1">
      <c r="A24" s="56"/>
      <c r="B24" s="56"/>
      <c r="C24" s="56"/>
      <c r="D24" s="57"/>
      <c r="E24" s="18"/>
      <c r="F24" s="18"/>
      <c r="G24" s="18"/>
      <c r="H24" s="18"/>
    </row>
    <row r="25" spans="1:8" ht="24.75" customHeight="1">
      <c r="A25" s="56"/>
      <c r="B25" s="56"/>
      <c r="C25" s="56"/>
      <c r="D25" s="57"/>
      <c r="E25" s="18"/>
      <c r="F25" s="18"/>
      <c r="G25" s="18"/>
      <c r="H25" s="18"/>
    </row>
    <row r="26" spans="1:8" ht="24.75" customHeight="1">
      <c r="A26" s="56"/>
      <c r="B26" s="56"/>
      <c r="C26" s="56"/>
      <c r="D26" s="57"/>
      <c r="E26" s="18"/>
      <c r="F26" s="18"/>
      <c r="G26" s="18"/>
      <c r="H26" s="18"/>
    </row>
    <row r="27" spans="1:8" ht="24.75" customHeight="1">
      <c r="A27" s="56"/>
      <c r="B27" s="56"/>
      <c r="C27" s="56"/>
      <c r="D27" s="57"/>
      <c r="E27" s="18"/>
      <c r="F27" s="18"/>
      <c r="G27" s="18"/>
      <c r="H27" s="18"/>
    </row>
    <row r="28" spans="1:8" ht="24.75" customHeight="1">
      <c r="A28" s="56"/>
      <c r="B28" s="56"/>
      <c r="C28" s="56"/>
      <c r="D28" s="57"/>
      <c r="E28" s="18"/>
      <c r="F28" s="18"/>
      <c r="G28" s="18"/>
      <c r="H28" s="18"/>
    </row>
    <row r="29" spans="1:8" ht="24.75" customHeight="1">
      <c r="A29" s="56"/>
      <c r="B29" s="56"/>
      <c r="C29" s="56"/>
      <c r="D29" s="57"/>
      <c r="E29" s="18"/>
      <c r="F29" s="18"/>
      <c r="G29" s="18"/>
      <c r="H29" s="18"/>
    </row>
    <row r="30" spans="1:8" ht="24.75" customHeight="1">
      <c r="A30" s="56"/>
      <c r="B30" s="56"/>
      <c r="C30" s="56"/>
      <c r="D30" s="57"/>
      <c r="E30" s="18"/>
      <c r="F30" s="18"/>
      <c r="G30" s="18"/>
      <c r="H30" s="18"/>
    </row>
    <row r="31" spans="1:8" ht="24.75" customHeight="1">
      <c r="A31" s="56"/>
      <c r="B31" s="56"/>
      <c r="C31" s="56"/>
      <c r="D31" s="57"/>
      <c r="E31" s="18"/>
      <c r="F31" s="18"/>
      <c r="G31" s="18"/>
      <c r="H31" s="18"/>
    </row>
    <row r="32" spans="1:8" ht="24.75" customHeight="1">
      <c r="A32" s="56"/>
      <c r="B32" s="56"/>
      <c r="C32" s="56"/>
      <c r="D32" s="57"/>
      <c r="E32" s="18"/>
      <c r="F32" s="18"/>
      <c r="G32" s="18"/>
      <c r="H32" s="18"/>
    </row>
  </sheetData>
  <sheetProtection/>
  <mergeCells count="7">
    <mergeCell ref="H5:H6"/>
    <mergeCell ref="A4:D4"/>
    <mergeCell ref="A5:C5"/>
    <mergeCell ref="D5:D6"/>
    <mergeCell ref="E5:E6"/>
    <mergeCell ref="F5:F6"/>
    <mergeCell ref="G5:G6"/>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4"/>
  <sheetViews>
    <sheetView showGridLines="0" showZeros="0" zoomScalePageLayoutView="0" workbookViewId="0" topLeftCell="A1">
      <selection activeCell="F12" sqref="F12"/>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242</v>
      </c>
      <c r="B1" s="64"/>
      <c r="C1" s="64"/>
      <c r="D1" s="65"/>
      <c r="E1" s="75"/>
      <c r="F1" s="75"/>
      <c r="G1" s="75"/>
      <c r="H1" s="75"/>
      <c r="I1" s="75"/>
      <c r="J1" s="75"/>
      <c r="K1" s="75"/>
      <c r="L1" s="75"/>
      <c r="M1" s="75"/>
      <c r="N1" s="75"/>
      <c r="O1" s="65"/>
      <c r="P1" s="65"/>
      <c r="Q1" s="75"/>
      <c r="R1" s="75"/>
      <c r="S1" s="75"/>
      <c r="T1" s="169"/>
      <c r="U1" s="169"/>
      <c r="V1" s="41"/>
      <c r="W1" s="41"/>
      <c r="X1" s="41"/>
    </row>
    <row r="2" spans="1:24" ht="23.25" customHeight="1">
      <c r="A2" s="80" t="s">
        <v>243</v>
      </c>
      <c r="B2" s="80"/>
      <c r="C2" s="80"/>
      <c r="D2" s="80"/>
      <c r="E2" s="80"/>
      <c r="F2" s="80"/>
      <c r="G2" s="80"/>
      <c r="H2" s="80"/>
      <c r="I2" s="80"/>
      <c r="J2" s="80"/>
      <c r="K2" s="80"/>
      <c r="L2" s="80"/>
      <c r="M2" s="80"/>
      <c r="N2" s="80"/>
      <c r="O2" s="80"/>
      <c r="P2" s="80"/>
      <c r="Q2" s="80"/>
      <c r="R2" s="80"/>
      <c r="S2" s="80"/>
      <c r="T2" s="80"/>
      <c r="U2" s="80"/>
      <c r="V2" s="41"/>
      <c r="W2" s="41"/>
      <c r="X2" s="41"/>
    </row>
    <row r="3" spans="1:24" ht="23.25" customHeight="1">
      <c r="A3" s="170" t="s">
        <v>211</v>
      </c>
      <c r="B3" s="171"/>
      <c r="C3" s="171"/>
      <c r="D3" s="171"/>
      <c r="E3" s="171"/>
      <c r="F3" s="171"/>
      <c r="G3" s="171"/>
      <c r="H3" s="75"/>
      <c r="I3" s="75"/>
      <c r="J3" s="75"/>
      <c r="K3" s="75"/>
      <c r="L3" s="75"/>
      <c r="M3" s="75"/>
      <c r="N3" s="75"/>
      <c r="O3" s="65"/>
      <c r="P3" s="65"/>
      <c r="Q3" s="75"/>
      <c r="R3" s="75"/>
      <c r="S3" s="75"/>
      <c r="T3" s="172" t="s">
        <v>88</v>
      </c>
      <c r="U3" s="172"/>
      <c r="V3" s="41"/>
      <c r="W3" s="41"/>
      <c r="X3" s="41"/>
    </row>
    <row r="4" spans="1:24" ht="23.25" customHeight="1">
      <c r="A4" s="146" t="s">
        <v>137</v>
      </c>
      <c r="B4" s="146"/>
      <c r="C4" s="146"/>
      <c r="D4" s="160" t="s">
        <v>110</v>
      </c>
      <c r="E4" s="164" t="s">
        <v>138</v>
      </c>
      <c r="F4" s="155" t="s">
        <v>167</v>
      </c>
      <c r="G4" s="155"/>
      <c r="H4" s="155"/>
      <c r="I4" s="155"/>
      <c r="J4" s="155"/>
      <c r="K4" s="184" t="s">
        <v>168</v>
      </c>
      <c r="L4" s="185"/>
      <c r="M4" s="185"/>
      <c r="N4" s="185"/>
      <c r="O4" s="185"/>
      <c r="P4" s="186"/>
      <c r="Q4" s="184" t="s">
        <v>169</v>
      </c>
      <c r="R4" s="184" t="s">
        <v>170</v>
      </c>
      <c r="S4" s="184"/>
      <c r="T4" s="184"/>
      <c r="U4" s="184"/>
      <c r="V4" s="91"/>
      <c r="W4" s="91"/>
      <c r="X4" s="91"/>
    </row>
    <row r="5" spans="1:24" ht="45.75" customHeight="1">
      <c r="A5" s="48" t="s">
        <v>111</v>
      </c>
      <c r="B5" s="48" t="s">
        <v>112</v>
      </c>
      <c r="C5" s="48" t="s">
        <v>113</v>
      </c>
      <c r="D5" s="173"/>
      <c r="E5" s="187"/>
      <c r="F5" s="47" t="s">
        <v>103</v>
      </c>
      <c r="G5" s="47" t="s">
        <v>171</v>
      </c>
      <c r="H5" s="47" t="s">
        <v>172</v>
      </c>
      <c r="I5" s="12" t="s">
        <v>173</v>
      </c>
      <c r="J5" s="12" t="s">
        <v>174</v>
      </c>
      <c r="K5" s="88" t="s">
        <v>103</v>
      </c>
      <c r="L5" s="90" t="s">
        <v>175</v>
      </c>
      <c r="M5" s="90" t="s">
        <v>176</v>
      </c>
      <c r="N5" s="90" t="s">
        <v>177</v>
      </c>
      <c r="O5" s="90" t="s">
        <v>178</v>
      </c>
      <c r="P5" s="26" t="s">
        <v>179</v>
      </c>
      <c r="Q5" s="185"/>
      <c r="R5" s="89" t="s">
        <v>103</v>
      </c>
      <c r="S5" s="89" t="s">
        <v>180</v>
      </c>
      <c r="T5" s="89" t="s">
        <v>181</v>
      </c>
      <c r="U5" s="92" t="s">
        <v>170</v>
      </c>
      <c r="V5" s="39"/>
      <c r="W5" s="39"/>
      <c r="X5" s="39"/>
    </row>
    <row r="6" spans="1:24" s="1" customFormat="1" ht="27" customHeight="1">
      <c r="A6" s="60"/>
      <c r="B6" s="60"/>
      <c r="C6" s="60"/>
      <c r="D6" s="61" t="s">
        <v>103</v>
      </c>
      <c r="E6" s="58">
        <v>683.3979</v>
      </c>
      <c r="F6" s="58">
        <v>477.8874</v>
      </c>
      <c r="G6" s="58">
        <v>277.5732</v>
      </c>
      <c r="H6" s="58">
        <v>65.16</v>
      </c>
      <c r="I6" s="58">
        <v>8.109</v>
      </c>
      <c r="J6" s="14">
        <v>127.0452</v>
      </c>
      <c r="K6" s="58">
        <v>115.494</v>
      </c>
      <c r="L6" s="58">
        <v>76.126</v>
      </c>
      <c r="M6" s="58">
        <v>0</v>
      </c>
      <c r="N6" s="58">
        <v>39.367999999999995</v>
      </c>
      <c r="O6" s="58">
        <v>0</v>
      </c>
      <c r="P6" s="58">
        <v>0</v>
      </c>
      <c r="Q6" s="58">
        <v>57.0945</v>
      </c>
      <c r="R6" s="58">
        <v>32.922</v>
      </c>
      <c r="S6" s="14">
        <v>0</v>
      </c>
      <c r="T6" s="93">
        <v>0</v>
      </c>
      <c r="U6" s="14">
        <v>32.922</v>
      </c>
      <c r="V6" s="39"/>
      <c r="W6" s="39"/>
      <c r="X6" s="39"/>
    </row>
    <row r="7" spans="1:24" ht="27" customHeight="1">
      <c r="A7" s="60" t="s">
        <v>114</v>
      </c>
      <c r="B7" s="60"/>
      <c r="C7" s="60"/>
      <c r="D7" s="61" t="s">
        <v>115</v>
      </c>
      <c r="E7" s="58">
        <v>242.03169999999997</v>
      </c>
      <c r="F7" s="58">
        <v>168.477</v>
      </c>
      <c r="G7" s="58">
        <v>97.308</v>
      </c>
      <c r="H7" s="58">
        <v>63.06</v>
      </c>
      <c r="I7" s="58">
        <v>8.109</v>
      </c>
      <c r="J7" s="14"/>
      <c r="K7" s="58">
        <v>40.8695</v>
      </c>
      <c r="L7" s="58">
        <v>26.9563</v>
      </c>
      <c r="M7" s="58"/>
      <c r="N7" s="58">
        <v>13.9132</v>
      </c>
      <c r="O7" s="58"/>
      <c r="P7" s="58"/>
      <c r="Q7" s="58">
        <v>20.2172</v>
      </c>
      <c r="R7" s="58">
        <v>12.468</v>
      </c>
      <c r="S7" s="14"/>
      <c r="T7" s="93"/>
      <c r="U7" s="14">
        <v>12.468</v>
      </c>
      <c r="V7" s="41"/>
      <c r="W7" s="41"/>
      <c r="X7" s="41"/>
    </row>
    <row r="8" spans="1:24" ht="27" customHeight="1">
      <c r="A8" s="60" t="s">
        <v>116</v>
      </c>
      <c r="B8" s="60" t="s">
        <v>117</v>
      </c>
      <c r="C8" s="60"/>
      <c r="D8" s="61" t="s">
        <v>118</v>
      </c>
      <c r="E8" s="58">
        <v>242.03169999999997</v>
      </c>
      <c r="F8" s="58">
        <v>168.477</v>
      </c>
      <c r="G8" s="58">
        <v>97.308</v>
      </c>
      <c r="H8" s="58">
        <v>63.06</v>
      </c>
      <c r="I8" s="58">
        <v>8.109</v>
      </c>
      <c r="J8" s="14"/>
      <c r="K8" s="58">
        <v>40.8695</v>
      </c>
      <c r="L8" s="58">
        <v>26.9563</v>
      </c>
      <c r="M8" s="58"/>
      <c r="N8" s="58">
        <v>13.9132</v>
      </c>
      <c r="O8" s="58"/>
      <c r="P8" s="58"/>
      <c r="Q8" s="58">
        <v>20.2172</v>
      </c>
      <c r="R8" s="58">
        <v>12.468</v>
      </c>
      <c r="S8" s="14"/>
      <c r="T8" s="93"/>
      <c r="U8" s="14">
        <v>12.468</v>
      </c>
      <c r="V8" s="41"/>
      <c r="W8" s="41"/>
      <c r="X8" s="41"/>
    </row>
    <row r="9" spans="1:24" ht="27" customHeight="1">
      <c r="A9" s="60" t="s">
        <v>119</v>
      </c>
      <c r="B9" s="60" t="s">
        <v>117</v>
      </c>
      <c r="C9" s="60" t="s">
        <v>120</v>
      </c>
      <c r="D9" s="61" t="s">
        <v>121</v>
      </c>
      <c r="E9" s="58">
        <v>242.03169999999997</v>
      </c>
      <c r="F9" s="58">
        <v>168.477</v>
      </c>
      <c r="G9" s="58">
        <v>97.308</v>
      </c>
      <c r="H9" s="58">
        <v>63.06</v>
      </c>
      <c r="I9" s="58">
        <v>8.109</v>
      </c>
      <c r="J9" s="14"/>
      <c r="K9" s="58">
        <v>40.8695</v>
      </c>
      <c r="L9" s="58">
        <v>26.9563</v>
      </c>
      <c r="M9" s="58"/>
      <c r="N9" s="58">
        <v>13.9132</v>
      </c>
      <c r="O9" s="58"/>
      <c r="P9" s="58"/>
      <c r="Q9" s="58">
        <v>20.2172</v>
      </c>
      <c r="R9" s="58">
        <v>12.468</v>
      </c>
      <c r="S9" s="14"/>
      <c r="T9" s="93"/>
      <c r="U9" s="14">
        <v>12.468</v>
      </c>
      <c r="V9" s="41"/>
      <c r="W9" s="41"/>
      <c r="X9" s="41"/>
    </row>
    <row r="10" spans="1:24" ht="27" customHeight="1">
      <c r="A10" s="60" t="s">
        <v>122</v>
      </c>
      <c r="B10" s="60"/>
      <c r="C10" s="60"/>
      <c r="D10" s="61" t="s">
        <v>123</v>
      </c>
      <c r="E10" s="58">
        <v>49.203300000000006</v>
      </c>
      <c r="F10" s="58">
        <v>34.3524</v>
      </c>
      <c r="G10" s="58">
        <v>20.4408</v>
      </c>
      <c r="H10" s="58"/>
      <c r="I10" s="58"/>
      <c r="J10" s="14">
        <v>13.9116</v>
      </c>
      <c r="K10" s="58">
        <v>8.3346</v>
      </c>
      <c r="L10" s="58">
        <v>5.4964</v>
      </c>
      <c r="M10" s="58"/>
      <c r="N10" s="58">
        <v>2.8382</v>
      </c>
      <c r="O10" s="58"/>
      <c r="P10" s="58"/>
      <c r="Q10" s="58">
        <v>4.1223</v>
      </c>
      <c r="R10" s="58">
        <v>2.394</v>
      </c>
      <c r="S10" s="14"/>
      <c r="T10" s="93"/>
      <c r="U10" s="14">
        <v>2.394</v>
      </c>
      <c r="V10" s="41"/>
      <c r="W10" s="41"/>
      <c r="X10" s="41"/>
    </row>
    <row r="11" spans="1:24" ht="27" customHeight="1">
      <c r="A11" s="60" t="s">
        <v>122</v>
      </c>
      <c r="B11" s="60" t="s">
        <v>124</v>
      </c>
      <c r="C11" s="60"/>
      <c r="D11" s="61" t="s">
        <v>125</v>
      </c>
      <c r="E11" s="58">
        <v>49.203300000000006</v>
      </c>
      <c r="F11" s="58">
        <v>34.3524</v>
      </c>
      <c r="G11" s="58">
        <v>20.4408</v>
      </c>
      <c r="H11" s="58"/>
      <c r="I11" s="58"/>
      <c r="J11" s="14">
        <v>13.9116</v>
      </c>
      <c r="K11" s="58">
        <v>8.3346</v>
      </c>
      <c r="L11" s="58">
        <v>5.4964</v>
      </c>
      <c r="M11" s="58"/>
      <c r="N11" s="58">
        <v>2.8382</v>
      </c>
      <c r="O11" s="58"/>
      <c r="P11" s="58"/>
      <c r="Q11" s="58">
        <v>4.1223</v>
      </c>
      <c r="R11" s="58">
        <v>2.394</v>
      </c>
      <c r="S11" s="14"/>
      <c r="T11" s="93"/>
      <c r="U11" s="14">
        <v>2.394</v>
      </c>
      <c r="V11" s="41"/>
      <c r="W11" s="41"/>
      <c r="X11" s="41"/>
    </row>
    <row r="12" spans="1:24" ht="27" customHeight="1">
      <c r="A12" s="60" t="s">
        <v>122</v>
      </c>
      <c r="B12" s="60" t="s">
        <v>124</v>
      </c>
      <c r="C12" s="60" t="s">
        <v>126</v>
      </c>
      <c r="D12" s="61" t="s">
        <v>127</v>
      </c>
      <c r="E12" s="58">
        <v>49.203300000000006</v>
      </c>
      <c r="F12" s="58">
        <v>34.3524</v>
      </c>
      <c r="G12" s="58">
        <v>20.4408</v>
      </c>
      <c r="H12" s="58"/>
      <c r="I12" s="58"/>
      <c r="J12" s="14">
        <v>13.9116</v>
      </c>
      <c r="K12" s="58">
        <v>8.3346</v>
      </c>
      <c r="L12" s="58">
        <v>5.4964</v>
      </c>
      <c r="M12" s="58"/>
      <c r="N12" s="58">
        <v>2.8382</v>
      </c>
      <c r="O12" s="58"/>
      <c r="P12" s="58"/>
      <c r="Q12" s="58">
        <v>4.1223</v>
      </c>
      <c r="R12" s="58">
        <v>2.394</v>
      </c>
      <c r="S12" s="14"/>
      <c r="T12" s="93"/>
      <c r="U12" s="14">
        <v>2.394</v>
      </c>
      <c r="V12" s="41"/>
      <c r="W12" s="41"/>
      <c r="X12" s="41"/>
    </row>
    <row r="13" spans="1:24" ht="27" customHeight="1">
      <c r="A13" s="60" t="s">
        <v>128</v>
      </c>
      <c r="B13" s="60"/>
      <c r="C13" s="60"/>
      <c r="D13" s="61" t="s">
        <v>129</v>
      </c>
      <c r="E13" s="58">
        <v>392.1629</v>
      </c>
      <c r="F13" s="58">
        <v>275.058</v>
      </c>
      <c r="G13" s="58">
        <v>159.8244</v>
      </c>
      <c r="H13" s="58">
        <v>2.1</v>
      </c>
      <c r="I13" s="58"/>
      <c r="J13" s="14">
        <v>113.1336</v>
      </c>
      <c r="K13" s="58">
        <v>66.28989999999999</v>
      </c>
      <c r="L13" s="58">
        <v>43.6733</v>
      </c>
      <c r="M13" s="58"/>
      <c r="N13" s="58">
        <v>22.6166</v>
      </c>
      <c r="O13" s="58"/>
      <c r="P13" s="58"/>
      <c r="Q13" s="58">
        <v>32.755</v>
      </c>
      <c r="R13" s="58">
        <v>18.06</v>
      </c>
      <c r="S13" s="14"/>
      <c r="T13" s="93"/>
      <c r="U13" s="14">
        <v>18.06</v>
      </c>
      <c r="V13" s="41"/>
      <c r="W13" s="41"/>
      <c r="X13" s="41"/>
    </row>
    <row r="14" spans="1:24" ht="27" customHeight="1">
      <c r="A14" s="60" t="s">
        <v>128</v>
      </c>
      <c r="B14" s="60" t="s">
        <v>120</v>
      </c>
      <c r="C14" s="60"/>
      <c r="D14" s="61" t="s">
        <v>130</v>
      </c>
      <c r="E14" s="58">
        <v>392.1629</v>
      </c>
      <c r="F14" s="58">
        <v>275.058</v>
      </c>
      <c r="G14" s="58">
        <v>159.8244</v>
      </c>
      <c r="H14" s="58">
        <v>2.1</v>
      </c>
      <c r="I14" s="58"/>
      <c r="J14" s="14">
        <v>113.1336</v>
      </c>
      <c r="K14" s="58">
        <v>66.28989999999999</v>
      </c>
      <c r="L14" s="58">
        <v>43.6733</v>
      </c>
      <c r="M14" s="58"/>
      <c r="N14" s="58">
        <v>22.6166</v>
      </c>
      <c r="O14" s="58"/>
      <c r="P14" s="58"/>
      <c r="Q14" s="58">
        <v>32.755</v>
      </c>
      <c r="R14" s="58">
        <v>18.06</v>
      </c>
      <c r="S14" s="14"/>
      <c r="T14" s="93"/>
      <c r="U14" s="14">
        <v>18.06</v>
      </c>
      <c r="V14" s="41"/>
      <c r="W14" s="41"/>
      <c r="X14" s="41"/>
    </row>
    <row r="15" spans="1:24" ht="27" customHeight="1">
      <c r="A15" s="60" t="s">
        <v>128</v>
      </c>
      <c r="B15" s="60" t="s">
        <v>120</v>
      </c>
      <c r="C15" s="60" t="s">
        <v>120</v>
      </c>
      <c r="D15" s="61" t="s">
        <v>131</v>
      </c>
      <c r="E15" s="58">
        <v>392.1629</v>
      </c>
      <c r="F15" s="58">
        <v>275.058</v>
      </c>
      <c r="G15" s="58">
        <v>159.8244</v>
      </c>
      <c r="H15" s="58">
        <v>2.1</v>
      </c>
      <c r="I15" s="58"/>
      <c r="J15" s="14">
        <v>113.1336</v>
      </c>
      <c r="K15" s="58">
        <v>66.28989999999999</v>
      </c>
      <c r="L15" s="58">
        <v>43.6733</v>
      </c>
      <c r="M15" s="58"/>
      <c r="N15" s="58">
        <v>22.6166</v>
      </c>
      <c r="O15" s="58"/>
      <c r="P15" s="58"/>
      <c r="Q15" s="58">
        <v>32.755</v>
      </c>
      <c r="R15" s="58">
        <v>18.06</v>
      </c>
      <c r="S15" s="14"/>
      <c r="T15" s="93"/>
      <c r="U15" s="14">
        <v>18.06</v>
      </c>
      <c r="V15" s="41"/>
      <c r="W15" s="41"/>
      <c r="X15" s="41"/>
    </row>
    <row r="16" spans="1:24" ht="27" customHeight="1">
      <c r="A16" s="60" t="s">
        <v>128</v>
      </c>
      <c r="B16" s="60" t="s">
        <v>124</v>
      </c>
      <c r="C16" s="60"/>
      <c r="D16" s="61" t="s">
        <v>132</v>
      </c>
      <c r="E16" s="58"/>
      <c r="F16" s="58"/>
      <c r="G16" s="58"/>
      <c r="H16" s="58"/>
      <c r="I16" s="58"/>
      <c r="J16" s="14"/>
      <c r="K16" s="58"/>
      <c r="L16" s="58"/>
      <c r="M16" s="58"/>
      <c r="N16" s="58"/>
      <c r="O16" s="58"/>
      <c r="P16" s="58"/>
      <c r="Q16" s="58"/>
      <c r="R16" s="58"/>
      <c r="S16" s="14"/>
      <c r="T16" s="93"/>
      <c r="U16" s="14"/>
      <c r="V16" s="41"/>
      <c r="W16" s="41"/>
      <c r="X16" s="41"/>
    </row>
    <row r="17" spans="1:24" ht="27" customHeight="1">
      <c r="A17" s="60" t="s">
        <v>128</v>
      </c>
      <c r="B17" s="60" t="s">
        <v>124</v>
      </c>
      <c r="C17" s="60" t="s">
        <v>133</v>
      </c>
      <c r="D17" s="61" t="s">
        <v>134</v>
      </c>
      <c r="E17" s="58"/>
      <c r="F17" s="58"/>
      <c r="G17" s="58"/>
      <c r="H17" s="58"/>
      <c r="I17" s="58"/>
      <c r="J17" s="14"/>
      <c r="K17" s="58"/>
      <c r="L17" s="58"/>
      <c r="M17" s="58"/>
      <c r="N17" s="58"/>
      <c r="O17" s="58"/>
      <c r="P17" s="58"/>
      <c r="Q17" s="58"/>
      <c r="R17" s="58"/>
      <c r="S17" s="14"/>
      <c r="T17" s="93"/>
      <c r="U17" s="14"/>
      <c r="V17" s="41"/>
      <c r="W17" s="41"/>
      <c r="X17" s="41"/>
    </row>
    <row r="18" spans="1:24" ht="27" customHeight="1">
      <c r="A18" s="60"/>
      <c r="B18" s="60"/>
      <c r="C18" s="60"/>
      <c r="D18" s="61"/>
      <c r="E18" s="15"/>
      <c r="F18" s="15"/>
      <c r="G18" s="15"/>
      <c r="H18" s="15"/>
      <c r="I18" s="15"/>
      <c r="J18" s="18"/>
      <c r="K18" s="15"/>
      <c r="L18" s="15"/>
      <c r="M18" s="15"/>
      <c r="N18" s="15"/>
      <c r="O18" s="15"/>
      <c r="P18" s="15"/>
      <c r="Q18" s="15"/>
      <c r="R18" s="15"/>
      <c r="S18" s="18"/>
      <c r="T18" s="51"/>
      <c r="U18" s="18"/>
      <c r="V18" s="41"/>
      <c r="W18" s="41"/>
      <c r="X18" s="41"/>
    </row>
    <row r="19" spans="1:24" ht="27" customHeight="1">
      <c r="A19" s="60"/>
      <c r="B19" s="60"/>
      <c r="C19" s="60"/>
      <c r="D19" s="61"/>
      <c r="E19" s="15"/>
      <c r="F19" s="15"/>
      <c r="G19" s="15"/>
      <c r="H19" s="15"/>
      <c r="I19" s="15"/>
      <c r="J19" s="18"/>
      <c r="K19" s="15"/>
      <c r="L19" s="15"/>
      <c r="M19" s="15"/>
      <c r="N19" s="15"/>
      <c r="O19" s="15"/>
      <c r="P19" s="15"/>
      <c r="Q19" s="15"/>
      <c r="R19" s="15"/>
      <c r="S19" s="18"/>
      <c r="T19" s="51"/>
      <c r="U19" s="18"/>
      <c r="V19" s="41"/>
      <c r="W19" s="41"/>
      <c r="X19" s="41"/>
    </row>
    <row r="20" spans="1:24" ht="27" customHeight="1">
      <c r="A20" s="60"/>
      <c r="B20" s="60"/>
      <c r="C20" s="60"/>
      <c r="D20" s="61"/>
      <c r="E20" s="15"/>
      <c r="F20" s="15"/>
      <c r="G20" s="15"/>
      <c r="H20" s="15"/>
      <c r="I20" s="15"/>
      <c r="J20" s="18"/>
      <c r="K20" s="15"/>
      <c r="L20" s="15"/>
      <c r="M20" s="15"/>
      <c r="N20" s="15"/>
      <c r="O20" s="15"/>
      <c r="P20" s="15"/>
      <c r="Q20" s="15"/>
      <c r="R20" s="15"/>
      <c r="S20" s="18"/>
      <c r="T20" s="51"/>
      <c r="U20" s="18"/>
      <c r="V20" s="41"/>
      <c r="W20" s="41"/>
      <c r="X20" s="41"/>
    </row>
    <row r="21" spans="1:24" ht="27" customHeight="1">
      <c r="A21" s="41"/>
      <c r="B21" s="41"/>
      <c r="C21" s="41"/>
      <c r="D21" s="41"/>
      <c r="E21" s="41"/>
      <c r="F21" s="41"/>
      <c r="G21" s="41"/>
      <c r="H21" s="41"/>
      <c r="I21" s="41"/>
      <c r="J21" s="41"/>
      <c r="K21" s="41"/>
      <c r="L21" s="41"/>
      <c r="M21" s="41"/>
      <c r="N21" s="41"/>
      <c r="O21" s="41"/>
      <c r="P21" s="41"/>
      <c r="Q21" s="41"/>
      <c r="R21" s="41"/>
      <c r="S21" s="41"/>
      <c r="T21" s="41"/>
      <c r="U21" s="41"/>
      <c r="V21" s="41"/>
      <c r="W21" s="41"/>
      <c r="X21" s="41"/>
    </row>
    <row r="22" spans="1:24" ht="27" customHeight="1">
      <c r="A22" s="41"/>
      <c r="B22" s="41"/>
      <c r="C22" s="41"/>
      <c r="D22" s="41"/>
      <c r="E22" s="41"/>
      <c r="F22" s="41"/>
      <c r="G22" s="41"/>
      <c r="H22" s="41"/>
      <c r="I22" s="41"/>
      <c r="J22" s="41"/>
      <c r="K22" s="41"/>
      <c r="L22" s="41"/>
      <c r="M22" s="41"/>
      <c r="N22" s="41"/>
      <c r="O22" s="41"/>
      <c r="P22" s="41"/>
      <c r="Q22" s="41"/>
      <c r="R22" s="41"/>
      <c r="S22" s="41"/>
      <c r="T22" s="41"/>
      <c r="U22" s="41"/>
      <c r="V22" s="41"/>
      <c r="W22" s="41"/>
      <c r="X22" s="41"/>
    </row>
    <row r="23" spans="1:24" ht="27" customHeight="1">
      <c r="A23" s="41"/>
      <c r="B23" s="41"/>
      <c r="C23" s="41"/>
      <c r="D23" s="41"/>
      <c r="E23" s="41"/>
      <c r="F23" s="41"/>
      <c r="G23" s="41"/>
      <c r="H23" s="41"/>
      <c r="I23" s="41"/>
      <c r="J23" s="41"/>
      <c r="K23" s="41"/>
      <c r="L23" s="41"/>
      <c r="M23" s="41"/>
      <c r="N23" s="41"/>
      <c r="O23" s="41"/>
      <c r="P23" s="41"/>
      <c r="Q23" s="41"/>
      <c r="R23" s="41"/>
      <c r="S23" s="41"/>
      <c r="T23" s="41"/>
      <c r="U23" s="41"/>
      <c r="V23" s="41"/>
      <c r="W23" s="41"/>
      <c r="X23" s="41"/>
    </row>
    <row r="24" spans="1:24" ht="27" customHeight="1">
      <c r="A24" s="41"/>
      <c r="B24" s="41"/>
      <c r="C24" s="41"/>
      <c r="D24" s="41"/>
      <c r="E24" s="41"/>
      <c r="F24" s="41"/>
      <c r="G24" s="41"/>
      <c r="H24" s="41"/>
      <c r="I24" s="41"/>
      <c r="J24" s="41"/>
      <c r="K24" s="41"/>
      <c r="L24" s="41"/>
      <c r="M24" s="41"/>
      <c r="N24" s="41"/>
      <c r="O24" s="41"/>
      <c r="P24" s="41"/>
      <c r="Q24" s="41"/>
      <c r="R24" s="41"/>
      <c r="S24" s="41"/>
      <c r="T24" s="41"/>
      <c r="U24" s="41"/>
      <c r="V24" s="41"/>
      <c r="W24" s="41"/>
      <c r="X24" s="41"/>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D13" sqref="D1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244</v>
      </c>
      <c r="B1" s="64"/>
      <c r="C1" s="64"/>
      <c r="D1" s="65"/>
      <c r="E1" s="75"/>
      <c r="F1" s="75"/>
      <c r="G1" s="75"/>
      <c r="H1" s="75"/>
      <c r="I1" s="75"/>
      <c r="J1" s="75"/>
      <c r="K1" s="75"/>
      <c r="L1" s="169"/>
      <c r="M1" s="169"/>
    </row>
    <row r="2" spans="1:13" ht="23.25" customHeight="1">
      <c r="A2" s="80" t="s">
        <v>245</v>
      </c>
      <c r="B2" s="80"/>
      <c r="C2" s="80"/>
      <c r="D2" s="80"/>
      <c r="E2" s="80"/>
      <c r="F2" s="80"/>
      <c r="G2" s="80"/>
      <c r="H2" s="80"/>
      <c r="I2" s="80"/>
      <c r="J2" s="80"/>
      <c r="K2" s="80"/>
      <c r="L2" s="80"/>
      <c r="M2" s="80"/>
    </row>
    <row r="3" spans="1:13" ht="23.25" customHeight="1">
      <c r="A3" s="170" t="s">
        <v>211</v>
      </c>
      <c r="B3" s="171"/>
      <c r="C3" s="171"/>
      <c r="D3" s="171"/>
      <c r="E3" s="171"/>
      <c r="F3" s="171"/>
      <c r="G3" s="171"/>
      <c r="H3" s="75"/>
      <c r="I3" s="75"/>
      <c r="J3" s="75"/>
      <c r="K3" s="75"/>
      <c r="L3" s="172" t="s">
        <v>88</v>
      </c>
      <c r="M3" s="172"/>
    </row>
    <row r="4" spans="1:13" ht="23.25" customHeight="1">
      <c r="A4" s="146" t="s">
        <v>137</v>
      </c>
      <c r="B4" s="146"/>
      <c r="C4" s="146"/>
      <c r="D4" s="160" t="s">
        <v>156</v>
      </c>
      <c r="E4" s="146" t="s">
        <v>138</v>
      </c>
      <c r="F4" s="155" t="s">
        <v>157</v>
      </c>
      <c r="G4" s="155"/>
      <c r="H4" s="155"/>
      <c r="I4" s="155"/>
      <c r="J4" s="155"/>
      <c r="K4" s="155" t="s">
        <v>161</v>
      </c>
      <c r="L4" s="155"/>
      <c r="M4" s="155"/>
    </row>
    <row r="5" spans="1:13" ht="36.75" customHeight="1">
      <c r="A5" s="47" t="s">
        <v>111</v>
      </c>
      <c r="B5" s="47" t="s">
        <v>112</v>
      </c>
      <c r="C5" s="47" t="s">
        <v>113</v>
      </c>
      <c r="D5" s="167"/>
      <c r="E5" s="155"/>
      <c r="F5" s="48" t="s">
        <v>103</v>
      </c>
      <c r="G5" s="48" t="s">
        <v>184</v>
      </c>
      <c r="H5" s="48" t="s">
        <v>168</v>
      </c>
      <c r="I5" s="48" t="s">
        <v>169</v>
      </c>
      <c r="J5" s="48" t="s">
        <v>170</v>
      </c>
      <c r="K5" s="48" t="s">
        <v>103</v>
      </c>
      <c r="L5" s="48" t="s">
        <v>142</v>
      </c>
      <c r="M5" s="48" t="s">
        <v>185</v>
      </c>
    </row>
    <row r="6" spans="1:13" s="1" customFormat="1" ht="27" customHeight="1">
      <c r="A6" s="56"/>
      <c r="B6" s="56"/>
      <c r="C6" s="56"/>
      <c r="D6" s="57" t="s">
        <v>103</v>
      </c>
      <c r="E6" s="58">
        <v>683.3979</v>
      </c>
      <c r="F6" s="58">
        <v>683.3979</v>
      </c>
      <c r="G6" s="58">
        <v>477.8874</v>
      </c>
      <c r="H6" s="58">
        <v>115.494</v>
      </c>
      <c r="I6" s="58">
        <v>57.0945</v>
      </c>
      <c r="J6" s="58">
        <v>32.922</v>
      </c>
      <c r="K6" s="58">
        <v>0</v>
      </c>
      <c r="L6" s="58">
        <v>0</v>
      </c>
      <c r="M6" s="14">
        <v>0</v>
      </c>
    </row>
    <row r="7" spans="1:13" ht="27" customHeight="1">
      <c r="A7" s="56" t="s">
        <v>114</v>
      </c>
      <c r="B7" s="56"/>
      <c r="C7" s="56"/>
      <c r="D7" s="57" t="s">
        <v>115</v>
      </c>
      <c r="E7" s="58">
        <v>242.03169999999997</v>
      </c>
      <c r="F7" s="58">
        <v>242.03169999999997</v>
      </c>
      <c r="G7" s="58">
        <v>168.477</v>
      </c>
      <c r="H7" s="58">
        <v>40.8695</v>
      </c>
      <c r="I7" s="58">
        <v>20.2172</v>
      </c>
      <c r="J7" s="58">
        <v>12.468</v>
      </c>
      <c r="K7" s="58">
        <v>0</v>
      </c>
      <c r="L7" s="58">
        <v>0</v>
      </c>
      <c r="M7" s="14">
        <v>0</v>
      </c>
    </row>
    <row r="8" spans="1:13" ht="27" customHeight="1">
      <c r="A8" s="56" t="s">
        <v>116</v>
      </c>
      <c r="B8" s="56" t="s">
        <v>117</v>
      </c>
      <c r="C8" s="56"/>
      <c r="D8" s="57" t="s">
        <v>118</v>
      </c>
      <c r="E8" s="58">
        <v>242.03169999999997</v>
      </c>
      <c r="F8" s="58">
        <v>242.03169999999997</v>
      </c>
      <c r="G8" s="58">
        <v>168.477</v>
      </c>
      <c r="H8" s="58">
        <v>40.8695</v>
      </c>
      <c r="I8" s="58">
        <v>20.2172</v>
      </c>
      <c r="J8" s="58">
        <v>12.468</v>
      </c>
      <c r="K8" s="58">
        <v>0</v>
      </c>
      <c r="L8" s="58">
        <v>0</v>
      </c>
      <c r="M8" s="14">
        <v>0</v>
      </c>
    </row>
    <row r="9" spans="1:13" ht="27" customHeight="1">
      <c r="A9" s="56" t="s">
        <v>119</v>
      </c>
      <c r="B9" s="56" t="s">
        <v>117</v>
      </c>
      <c r="C9" s="56" t="s">
        <v>120</v>
      </c>
      <c r="D9" s="57" t="s">
        <v>121</v>
      </c>
      <c r="E9" s="58">
        <v>242.03169999999997</v>
      </c>
      <c r="F9" s="58">
        <v>242.03169999999997</v>
      </c>
      <c r="G9" s="58">
        <v>168.477</v>
      </c>
      <c r="H9" s="58">
        <v>40.8695</v>
      </c>
      <c r="I9" s="58">
        <v>20.2172</v>
      </c>
      <c r="J9" s="58">
        <v>12.468</v>
      </c>
      <c r="K9" s="58">
        <v>0</v>
      </c>
      <c r="L9" s="58">
        <v>0</v>
      </c>
      <c r="M9" s="14">
        <v>0</v>
      </c>
    </row>
    <row r="10" spans="1:13" ht="27" customHeight="1">
      <c r="A10" s="56" t="s">
        <v>122</v>
      </c>
      <c r="B10" s="56"/>
      <c r="C10" s="56"/>
      <c r="D10" s="57" t="s">
        <v>123</v>
      </c>
      <c r="E10" s="58">
        <v>49.203300000000006</v>
      </c>
      <c r="F10" s="58">
        <v>49.203300000000006</v>
      </c>
      <c r="G10" s="58">
        <v>34.3524</v>
      </c>
      <c r="H10" s="58">
        <v>8.3346</v>
      </c>
      <c r="I10" s="58">
        <v>4.1223</v>
      </c>
      <c r="J10" s="58">
        <v>2.394</v>
      </c>
      <c r="K10" s="58">
        <v>0</v>
      </c>
      <c r="L10" s="58">
        <v>0</v>
      </c>
      <c r="M10" s="14">
        <v>0</v>
      </c>
    </row>
    <row r="11" spans="1:13" ht="27" customHeight="1">
      <c r="A11" s="56" t="s">
        <v>122</v>
      </c>
      <c r="B11" s="56" t="s">
        <v>124</v>
      </c>
      <c r="C11" s="56"/>
      <c r="D11" s="57" t="s">
        <v>125</v>
      </c>
      <c r="E11" s="58">
        <v>49.203300000000006</v>
      </c>
      <c r="F11" s="58">
        <v>49.203300000000006</v>
      </c>
      <c r="G11" s="58">
        <v>34.3524</v>
      </c>
      <c r="H11" s="58">
        <v>8.3346</v>
      </c>
      <c r="I11" s="58">
        <v>4.1223</v>
      </c>
      <c r="J11" s="58">
        <v>2.394</v>
      </c>
      <c r="K11" s="58">
        <v>0</v>
      </c>
      <c r="L11" s="58">
        <v>0</v>
      </c>
      <c r="M11" s="14">
        <v>0</v>
      </c>
    </row>
    <row r="12" spans="1:13" ht="27" customHeight="1">
      <c r="A12" s="56" t="s">
        <v>122</v>
      </c>
      <c r="B12" s="56" t="s">
        <v>124</v>
      </c>
      <c r="C12" s="56" t="s">
        <v>126</v>
      </c>
      <c r="D12" s="57" t="s">
        <v>127</v>
      </c>
      <c r="E12" s="58">
        <v>49.203300000000006</v>
      </c>
      <c r="F12" s="58">
        <v>49.203300000000006</v>
      </c>
      <c r="G12" s="58">
        <v>34.3524</v>
      </c>
      <c r="H12" s="58">
        <v>8.3346</v>
      </c>
      <c r="I12" s="58">
        <v>4.1223</v>
      </c>
      <c r="J12" s="58">
        <v>2.394</v>
      </c>
      <c r="K12" s="58">
        <v>0</v>
      </c>
      <c r="L12" s="58">
        <v>0</v>
      </c>
      <c r="M12" s="14">
        <v>0</v>
      </c>
    </row>
    <row r="13" spans="1:13" ht="27" customHeight="1">
      <c r="A13" s="56" t="s">
        <v>128</v>
      </c>
      <c r="B13" s="56"/>
      <c r="C13" s="56"/>
      <c r="D13" s="57" t="s">
        <v>129</v>
      </c>
      <c r="E13" s="58">
        <v>392.1629</v>
      </c>
      <c r="F13" s="58">
        <v>392.1629</v>
      </c>
      <c r="G13" s="58">
        <v>275.058</v>
      </c>
      <c r="H13" s="58">
        <v>66.28989999999999</v>
      </c>
      <c r="I13" s="58">
        <v>32.755</v>
      </c>
      <c r="J13" s="58">
        <v>18.06</v>
      </c>
      <c r="K13" s="58">
        <v>0</v>
      </c>
      <c r="L13" s="58">
        <v>0</v>
      </c>
      <c r="M13" s="14">
        <v>0</v>
      </c>
    </row>
    <row r="14" spans="1:13" ht="27" customHeight="1">
      <c r="A14" s="56" t="s">
        <v>128</v>
      </c>
      <c r="B14" s="56" t="s">
        <v>120</v>
      </c>
      <c r="C14" s="56"/>
      <c r="D14" s="57" t="s">
        <v>130</v>
      </c>
      <c r="E14" s="58">
        <v>392.1629</v>
      </c>
      <c r="F14" s="58">
        <v>392.1629</v>
      </c>
      <c r="G14" s="58">
        <v>275.058</v>
      </c>
      <c r="H14" s="58">
        <v>66.28989999999999</v>
      </c>
      <c r="I14" s="58">
        <v>32.755</v>
      </c>
      <c r="J14" s="58">
        <v>18.06</v>
      </c>
      <c r="K14" s="58">
        <v>0</v>
      </c>
      <c r="L14" s="58">
        <v>0</v>
      </c>
      <c r="M14" s="14">
        <v>0</v>
      </c>
    </row>
    <row r="15" spans="1:13" ht="27" customHeight="1">
      <c r="A15" s="56" t="s">
        <v>128</v>
      </c>
      <c r="B15" s="56" t="s">
        <v>120</v>
      </c>
      <c r="C15" s="56" t="s">
        <v>120</v>
      </c>
      <c r="D15" s="57" t="s">
        <v>131</v>
      </c>
      <c r="E15" s="58">
        <v>392.1629</v>
      </c>
      <c r="F15" s="58">
        <v>392.1629</v>
      </c>
      <c r="G15" s="58">
        <v>275.058</v>
      </c>
      <c r="H15" s="58">
        <v>66.28989999999999</v>
      </c>
      <c r="I15" s="58">
        <v>32.755</v>
      </c>
      <c r="J15" s="58">
        <v>18.06</v>
      </c>
      <c r="K15" s="58">
        <v>0</v>
      </c>
      <c r="L15" s="58">
        <v>0</v>
      </c>
      <c r="M15" s="14">
        <v>0</v>
      </c>
    </row>
    <row r="16" spans="1:13" ht="27" customHeight="1">
      <c r="A16" s="56" t="s">
        <v>128</v>
      </c>
      <c r="B16" s="56" t="s">
        <v>124</v>
      </c>
      <c r="C16" s="56"/>
      <c r="D16" s="57" t="s">
        <v>132</v>
      </c>
      <c r="E16" s="58"/>
      <c r="F16" s="58"/>
      <c r="G16" s="58"/>
      <c r="H16" s="58"/>
      <c r="I16" s="58"/>
      <c r="J16" s="58">
        <v>0</v>
      </c>
      <c r="K16" s="58">
        <v>0</v>
      </c>
      <c r="L16" s="58">
        <v>0</v>
      </c>
      <c r="M16" s="14">
        <v>0</v>
      </c>
    </row>
    <row r="17" spans="1:13" ht="27" customHeight="1">
      <c r="A17" s="56" t="s">
        <v>128</v>
      </c>
      <c r="B17" s="56" t="s">
        <v>124</v>
      </c>
      <c r="C17" s="56" t="s">
        <v>133</v>
      </c>
      <c r="D17" s="57" t="s">
        <v>134</v>
      </c>
      <c r="E17" s="58"/>
      <c r="F17" s="58"/>
      <c r="G17" s="58"/>
      <c r="H17" s="58"/>
      <c r="I17" s="58"/>
      <c r="J17" s="58">
        <v>0</v>
      </c>
      <c r="K17" s="58">
        <v>0</v>
      </c>
      <c r="L17" s="58">
        <v>0</v>
      </c>
      <c r="M17" s="14">
        <v>0</v>
      </c>
    </row>
    <row r="18" spans="1:13" ht="27" customHeight="1">
      <c r="A18" s="41"/>
      <c r="B18" s="41"/>
      <c r="C18" s="41"/>
      <c r="D18" s="41"/>
      <c r="E18" s="41"/>
      <c r="F18" s="41"/>
      <c r="G18" s="41"/>
      <c r="H18" s="41"/>
      <c r="I18" s="41"/>
      <c r="J18" s="41"/>
      <c r="K18" s="41"/>
      <c r="L18" s="41"/>
      <c r="M18" s="41"/>
    </row>
    <row r="19" spans="1:13" ht="27" customHeight="1">
      <c r="A19" s="41"/>
      <c r="B19" s="41"/>
      <c r="C19" s="41"/>
      <c r="D19" s="41"/>
      <c r="E19" s="41"/>
      <c r="F19" s="41"/>
      <c r="G19" s="41"/>
      <c r="H19" s="41"/>
      <c r="I19" s="41"/>
      <c r="J19" s="41"/>
      <c r="K19" s="41"/>
      <c r="L19" s="41"/>
      <c r="M19" s="41"/>
    </row>
    <row r="20" spans="1:13" ht="27" customHeight="1">
      <c r="A20" s="41"/>
      <c r="B20" s="41"/>
      <c r="C20" s="41"/>
      <c r="D20" s="41"/>
      <c r="E20" s="41"/>
      <c r="F20" s="41"/>
      <c r="G20" s="41"/>
      <c r="H20" s="41"/>
      <c r="I20" s="41"/>
      <c r="J20" s="41"/>
      <c r="K20" s="41"/>
      <c r="L20" s="41"/>
      <c r="M20" s="41"/>
    </row>
    <row r="21" spans="1:13" ht="27" customHeight="1">
      <c r="A21" s="41"/>
      <c r="B21" s="41"/>
      <c r="C21" s="41"/>
      <c r="D21" s="41"/>
      <c r="E21" s="41"/>
      <c r="F21" s="41"/>
      <c r="G21" s="41"/>
      <c r="H21" s="41"/>
      <c r="I21" s="41"/>
      <c r="J21" s="41"/>
      <c r="K21" s="41"/>
      <c r="L21" s="41"/>
      <c r="M21" s="41"/>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zoomScalePageLayoutView="0" workbookViewId="0" topLeftCell="B1">
      <selection activeCell="I15" sqref="I15"/>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6" width="13" style="0" customWidth="1"/>
    <col min="7" max="22" width="10.66015625" style="0" customWidth="1"/>
    <col min="23" max="23" width="10" style="0" customWidth="1"/>
    <col min="24" max="25" width="10.66015625" style="0" customWidth="1"/>
  </cols>
  <sheetData>
    <row r="1" spans="1:26" ht="22.5" customHeight="1">
      <c r="A1" s="2" t="s">
        <v>246</v>
      </c>
      <c r="B1" s="64"/>
      <c r="C1" s="64"/>
      <c r="D1" s="65"/>
      <c r="E1" s="75"/>
      <c r="F1" s="75"/>
      <c r="G1" s="75"/>
      <c r="H1" s="75"/>
      <c r="I1" s="75"/>
      <c r="J1" s="75"/>
      <c r="K1" s="75"/>
      <c r="L1" s="75"/>
      <c r="M1" s="75"/>
      <c r="N1" s="75"/>
      <c r="O1" s="75"/>
      <c r="P1" s="75"/>
      <c r="Q1" s="75"/>
      <c r="R1" s="75"/>
      <c r="S1" s="75"/>
      <c r="T1" s="75"/>
      <c r="U1" s="75"/>
      <c r="V1" s="75"/>
      <c r="W1" s="75"/>
      <c r="X1" s="169"/>
      <c r="Y1" s="169"/>
      <c r="Z1" s="41"/>
    </row>
    <row r="2" spans="1:26" ht="22.5" customHeight="1">
      <c r="A2" s="80" t="s">
        <v>247</v>
      </c>
      <c r="B2" s="80"/>
      <c r="C2" s="80"/>
      <c r="D2" s="80"/>
      <c r="E2" s="80"/>
      <c r="F2" s="80"/>
      <c r="G2" s="80"/>
      <c r="H2" s="80"/>
      <c r="I2" s="80"/>
      <c r="J2" s="80"/>
      <c r="K2" s="80"/>
      <c r="L2" s="80"/>
      <c r="M2" s="80"/>
      <c r="N2" s="80"/>
      <c r="O2" s="80"/>
      <c r="P2" s="80"/>
      <c r="Q2" s="80"/>
      <c r="R2" s="80"/>
      <c r="S2" s="80"/>
      <c r="T2" s="80"/>
      <c r="U2" s="80"/>
      <c r="V2" s="80"/>
      <c r="W2" s="80"/>
      <c r="X2" s="80"/>
      <c r="Y2" s="80"/>
      <c r="Z2" s="41"/>
    </row>
    <row r="3" spans="1:26" ht="22.5" customHeight="1">
      <c r="A3" s="170" t="s">
        <v>211</v>
      </c>
      <c r="B3" s="171"/>
      <c r="C3" s="171"/>
      <c r="D3" s="171"/>
      <c r="E3" s="171"/>
      <c r="F3" s="171"/>
      <c r="G3" s="171"/>
      <c r="H3" s="171"/>
      <c r="I3" s="75"/>
      <c r="J3" s="75"/>
      <c r="K3" s="75"/>
      <c r="L3" s="75"/>
      <c r="M3" s="75"/>
      <c r="N3" s="75"/>
      <c r="O3" s="75"/>
      <c r="P3" s="75"/>
      <c r="Q3" s="75"/>
      <c r="R3" s="75"/>
      <c r="S3" s="75"/>
      <c r="T3" s="75"/>
      <c r="U3" s="75"/>
      <c r="V3" s="75"/>
      <c r="W3" s="75"/>
      <c r="X3" s="87"/>
      <c r="Y3" s="87" t="s">
        <v>88</v>
      </c>
      <c r="Z3" s="41"/>
    </row>
    <row r="4" spans="1:26" ht="22.5" customHeight="1">
      <c r="A4" s="84" t="s">
        <v>137</v>
      </c>
      <c r="B4" s="85"/>
      <c r="C4" s="85"/>
      <c r="D4" s="160" t="s">
        <v>110</v>
      </c>
      <c r="E4" s="162" t="s">
        <v>188</v>
      </c>
      <c r="F4" s="146" t="s">
        <v>189</v>
      </c>
      <c r="G4" s="146" t="s">
        <v>190</v>
      </c>
      <c r="H4" s="146" t="s">
        <v>191</v>
      </c>
      <c r="I4" s="155" t="s">
        <v>192</v>
      </c>
      <c r="J4" s="155" t="s">
        <v>193</v>
      </c>
      <c r="K4" s="155" t="s">
        <v>194</v>
      </c>
      <c r="L4" s="155" t="s">
        <v>195</v>
      </c>
      <c r="M4" s="155" t="s">
        <v>196</v>
      </c>
      <c r="N4" s="155" t="s">
        <v>197</v>
      </c>
      <c r="O4" s="166" t="s">
        <v>198</v>
      </c>
      <c r="P4" s="155" t="s">
        <v>199</v>
      </c>
      <c r="Q4" s="155" t="s">
        <v>200</v>
      </c>
      <c r="R4" s="155" t="s">
        <v>201</v>
      </c>
      <c r="S4" s="166" t="s">
        <v>202</v>
      </c>
      <c r="T4" s="155" t="s">
        <v>203</v>
      </c>
      <c r="U4" s="155" t="s">
        <v>204</v>
      </c>
      <c r="V4" s="155" t="s">
        <v>205</v>
      </c>
      <c r="W4" s="155" t="s">
        <v>248</v>
      </c>
      <c r="X4" s="155" t="s">
        <v>207</v>
      </c>
      <c r="Y4" s="155" t="s">
        <v>249</v>
      </c>
      <c r="Z4" s="39"/>
    </row>
    <row r="5" spans="1:26" ht="39" customHeight="1">
      <c r="A5" s="48" t="s">
        <v>111</v>
      </c>
      <c r="B5" s="48" t="s">
        <v>112</v>
      </c>
      <c r="C5" s="48" t="s">
        <v>113</v>
      </c>
      <c r="D5" s="173"/>
      <c r="E5" s="188"/>
      <c r="F5" s="156"/>
      <c r="G5" s="156"/>
      <c r="H5" s="156"/>
      <c r="I5" s="156"/>
      <c r="J5" s="156"/>
      <c r="K5" s="156"/>
      <c r="L5" s="156"/>
      <c r="M5" s="156"/>
      <c r="N5" s="156"/>
      <c r="O5" s="189"/>
      <c r="P5" s="156"/>
      <c r="Q5" s="156"/>
      <c r="R5" s="156"/>
      <c r="S5" s="189"/>
      <c r="T5" s="156"/>
      <c r="U5" s="156"/>
      <c r="V5" s="155"/>
      <c r="W5" s="156"/>
      <c r="X5" s="156"/>
      <c r="Y5" s="155"/>
      <c r="Z5" s="39"/>
    </row>
    <row r="6" spans="1:26" s="1" customFormat="1" ht="27" customHeight="1">
      <c r="A6" s="56"/>
      <c r="B6" s="56"/>
      <c r="C6" s="56"/>
      <c r="D6" s="57" t="s">
        <v>103</v>
      </c>
      <c r="E6" s="14">
        <v>311.82809999999995</v>
      </c>
      <c r="F6" s="14">
        <v>142.32</v>
      </c>
      <c r="G6" s="14">
        <v>30</v>
      </c>
      <c r="H6" s="14">
        <v>1</v>
      </c>
      <c r="I6" s="14">
        <v>15</v>
      </c>
      <c r="J6" s="14">
        <v>1.5</v>
      </c>
      <c r="K6" s="14">
        <v>0.5</v>
      </c>
      <c r="L6" s="14">
        <v>0</v>
      </c>
      <c r="M6" s="14">
        <v>30</v>
      </c>
      <c r="N6" s="14">
        <v>3.5</v>
      </c>
      <c r="O6" s="14">
        <v>0</v>
      </c>
      <c r="P6" s="14">
        <v>4.1</v>
      </c>
      <c r="Q6" s="14">
        <v>5</v>
      </c>
      <c r="R6" s="14">
        <v>6</v>
      </c>
      <c r="S6" s="14">
        <v>18</v>
      </c>
      <c r="T6" s="14">
        <v>9.515699999999999</v>
      </c>
      <c r="U6" s="14">
        <v>2.4724</v>
      </c>
      <c r="V6" s="14">
        <v>4</v>
      </c>
      <c r="W6" s="14">
        <v>23.88</v>
      </c>
      <c r="X6" s="14">
        <v>14</v>
      </c>
      <c r="Y6" s="14">
        <v>1.04</v>
      </c>
      <c r="Z6" s="39"/>
    </row>
    <row r="7" spans="1:26" ht="27" customHeight="1">
      <c r="A7" s="56" t="s">
        <v>114</v>
      </c>
      <c r="B7" s="56"/>
      <c r="C7" s="56"/>
      <c r="D7" s="57" t="s">
        <v>115</v>
      </c>
      <c r="E7" s="14">
        <v>173.73559999999998</v>
      </c>
      <c r="F7" s="14">
        <v>12</v>
      </c>
      <c r="G7" s="14">
        <v>30</v>
      </c>
      <c r="H7" s="14">
        <v>1</v>
      </c>
      <c r="I7" s="14">
        <v>15</v>
      </c>
      <c r="J7" s="14">
        <v>1.5</v>
      </c>
      <c r="K7" s="14">
        <v>0.5</v>
      </c>
      <c r="L7" s="14"/>
      <c r="M7" s="14">
        <v>30</v>
      </c>
      <c r="N7" s="14">
        <v>3.5</v>
      </c>
      <c r="O7" s="14"/>
      <c r="P7" s="14">
        <v>4.1</v>
      </c>
      <c r="Q7" s="14">
        <v>5</v>
      </c>
      <c r="R7" s="14">
        <v>6</v>
      </c>
      <c r="S7" s="14">
        <v>18</v>
      </c>
      <c r="T7" s="14">
        <v>3.3695</v>
      </c>
      <c r="U7" s="14">
        <v>0.8461</v>
      </c>
      <c r="V7" s="14">
        <v>4</v>
      </c>
      <c r="W7" s="14">
        <v>23.88</v>
      </c>
      <c r="X7" s="14">
        <v>14</v>
      </c>
      <c r="Y7" s="14">
        <v>1.04</v>
      </c>
      <c r="Z7" s="41"/>
    </row>
    <row r="8" spans="1:26" ht="27" customHeight="1">
      <c r="A8" s="56" t="s">
        <v>116</v>
      </c>
      <c r="B8" s="56" t="s">
        <v>117</v>
      </c>
      <c r="C8" s="56"/>
      <c r="D8" s="57" t="s">
        <v>118</v>
      </c>
      <c r="E8" s="14">
        <v>173.73559999999998</v>
      </c>
      <c r="F8" s="14">
        <v>12</v>
      </c>
      <c r="G8" s="14">
        <v>30</v>
      </c>
      <c r="H8" s="14">
        <v>1</v>
      </c>
      <c r="I8" s="14">
        <v>15</v>
      </c>
      <c r="J8" s="14">
        <v>1.5</v>
      </c>
      <c r="K8" s="14">
        <v>0.5</v>
      </c>
      <c r="L8" s="14"/>
      <c r="M8" s="14">
        <v>30</v>
      </c>
      <c r="N8" s="14">
        <v>3.5</v>
      </c>
      <c r="O8" s="14"/>
      <c r="P8" s="14">
        <v>4.1</v>
      </c>
      <c r="Q8" s="14">
        <v>5</v>
      </c>
      <c r="R8" s="14">
        <v>6</v>
      </c>
      <c r="S8" s="14">
        <v>18</v>
      </c>
      <c r="T8" s="14">
        <v>3.3695</v>
      </c>
      <c r="U8" s="14">
        <v>0.8461</v>
      </c>
      <c r="V8" s="14">
        <v>4</v>
      </c>
      <c r="W8" s="14">
        <v>23.88</v>
      </c>
      <c r="X8" s="14">
        <v>14</v>
      </c>
      <c r="Y8" s="14">
        <v>1.04</v>
      </c>
      <c r="Z8" s="41"/>
    </row>
    <row r="9" spans="1:26" ht="27" customHeight="1">
      <c r="A9" s="56" t="s">
        <v>119</v>
      </c>
      <c r="B9" s="56" t="s">
        <v>117</v>
      </c>
      <c r="C9" s="56" t="s">
        <v>120</v>
      </c>
      <c r="D9" s="57" t="s">
        <v>121</v>
      </c>
      <c r="E9" s="14">
        <v>173.73559999999998</v>
      </c>
      <c r="F9" s="14">
        <v>12</v>
      </c>
      <c r="G9" s="14">
        <v>30</v>
      </c>
      <c r="H9" s="14">
        <v>1</v>
      </c>
      <c r="I9" s="14">
        <v>15</v>
      </c>
      <c r="J9" s="14">
        <v>1.5</v>
      </c>
      <c r="K9" s="14">
        <v>0.5</v>
      </c>
      <c r="L9" s="14"/>
      <c r="M9" s="14">
        <v>30</v>
      </c>
      <c r="N9" s="14">
        <v>3.5</v>
      </c>
      <c r="O9" s="14"/>
      <c r="P9" s="14">
        <v>4.1</v>
      </c>
      <c r="Q9" s="14">
        <v>5</v>
      </c>
      <c r="R9" s="14">
        <v>6</v>
      </c>
      <c r="S9" s="14">
        <v>18</v>
      </c>
      <c r="T9" s="14">
        <v>3.3695</v>
      </c>
      <c r="U9" s="14">
        <v>0.8461</v>
      </c>
      <c r="V9" s="14">
        <v>4</v>
      </c>
      <c r="W9" s="14">
        <v>23.88</v>
      </c>
      <c r="X9" s="14">
        <v>14</v>
      </c>
      <c r="Y9" s="14">
        <v>1.04</v>
      </c>
      <c r="Z9" s="41"/>
    </row>
    <row r="10" spans="1:26" ht="27" customHeight="1">
      <c r="A10" s="56" t="s">
        <v>122</v>
      </c>
      <c r="B10" s="56"/>
      <c r="C10" s="56"/>
      <c r="D10" s="57" t="s">
        <v>123</v>
      </c>
      <c r="E10" s="14">
        <v>0.8642</v>
      </c>
      <c r="F10" s="14"/>
      <c r="G10" s="14"/>
      <c r="H10" s="14"/>
      <c r="I10" s="14"/>
      <c r="J10" s="14"/>
      <c r="K10" s="14"/>
      <c r="L10" s="14"/>
      <c r="M10" s="14"/>
      <c r="N10" s="14"/>
      <c r="O10" s="14"/>
      <c r="P10" s="14"/>
      <c r="Q10" s="14"/>
      <c r="R10" s="14"/>
      <c r="S10" s="14"/>
      <c r="T10" s="14">
        <v>0.687</v>
      </c>
      <c r="U10" s="14">
        <v>0.1772</v>
      </c>
      <c r="V10" s="14"/>
      <c r="W10" s="14"/>
      <c r="X10" s="14"/>
      <c r="Y10" s="14"/>
      <c r="Z10" s="41"/>
    </row>
    <row r="11" spans="1:26" ht="27" customHeight="1">
      <c r="A11" s="56" t="s">
        <v>122</v>
      </c>
      <c r="B11" s="56" t="s">
        <v>124</v>
      </c>
      <c r="C11" s="56"/>
      <c r="D11" s="57" t="s">
        <v>125</v>
      </c>
      <c r="E11" s="14">
        <v>0.8642</v>
      </c>
      <c r="F11" s="14"/>
      <c r="G11" s="14"/>
      <c r="H11" s="14"/>
      <c r="I11" s="14"/>
      <c r="J11" s="14"/>
      <c r="K11" s="14"/>
      <c r="L11" s="14"/>
      <c r="M11" s="14"/>
      <c r="N11" s="14"/>
      <c r="O11" s="14"/>
      <c r="P11" s="14"/>
      <c r="Q11" s="14"/>
      <c r="R11" s="14"/>
      <c r="S11" s="14"/>
      <c r="T11" s="14">
        <v>0.687</v>
      </c>
      <c r="U11" s="14">
        <v>0.1772</v>
      </c>
      <c r="V11" s="14"/>
      <c r="W11" s="14"/>
      <c r="X11" s="14"/>
      <c r="Y11" s="14"/>
      <c r="Z11" s="41"/>
    </row>
    <row r="12" spans="1:26" ht="27" customHeight="1">
      <c r="A12" s="56" t="s">
        <v>122</v>
      </c>
      <c r="B12" s="56" t="s">
        <v>124</v>
      </c>
      <c r="C12" s="56" t="s">
        <v>126</v>
      </c>
      <c r="D12" s="57" t="s">
        <v>127</v>
      </c>
      <c r="E12" s="14">
        <v>0.8642</v>
      </c>
      <c r="F12" s="14"/>
      <c r="G12" s="14"/>
      <c r="H12" s="14"/>
      <c r="I12" s="14"/>
      <c r="J12" s="14"/>
      <c r="K12" s="14"/>
      <c r="L12" s="14"/>
      <c r="M12" s="14"/>
      <c r="N12" s="14"/>
      <c r="O12" s="14"/>
      <c r="P12" s="14"/>
      <c r="Q12" s="14"/>
      <c r="R12" s="14"/>
      <c r="S12" s="14"/>
      <c r="T12" s="14">
        <v>0.687</v>
      </c>
      <c r="U12" s="14">
        <v>0.1772</v>
      </c>
      <c r="V12" s="14"/>
      <c r="W12" s="14"/>
      <c r="X12" s="14"/>
      <c r="Y12" s="14"/>
      <c r="Z12" s="41"/>
    </row>
    <row r="13" spans="1:26" ht="27" customHeight="1">
      <c r="A13" s="69" t="s">
        <v>128</v>
      </c>
      <c r="B13" s="69"/>
      <c r="C13" s="69"/>
      <c r="D13" s="69" t="s">
        <v>129</v>
      </c>
      <c r="E13" s="74">
        <v>137.2283</v>
      </c>
      <c r="F13" s="74">
        <v>130.32</v>
      </c>
      <c r="G13" s="74">
        <v>0</v>
      </c>
      <c r="H13" s="74">
        <v>0</v>
      </c>
      <c r="I13" s="74">
        <v>0</v>
      </c>
      <c r="J13" s="74">
        <v>0</v>
      </c>
      <c r="K13" s="74">
        <v>0</v>
      </c>
      <c r="L13" s="74">
        <v>0</v>
      </c>
      <c r="M13" s="74">
        <v>0</v>
      </c>
      <c r="N13" s="74">
        <v>0</v>
      </c>
      <c r="O13" s="74">
        <v>0</v>
      </c>
      <c r="P13" s="74">
        <v>0</v>
      </c>
      <c r="Q13" s="74">
        <v>0</v>
      </c>
      <c r="R13" s="74">
        <v>0</v>
      </c>
      <c r="S13" s="74">
        <v>0</v>
      </c>
      <c r="T13" s="74">
        <v>5.4592</v>
      </c>
      <c r="U13" s="74">
        <v>1.4491</v>
      </c>
      <c r="V13" s="74">
        <v>0</v>
      </c>
      <c r="W13" s="74">
        <v>0</v>
      </c>
      <c r="X13" s="74">
        <v>0</v>
      </c>
      <c r="Y13" s="74">
        <v>0</v>
      </c>
      <c r="Z13" s="41"/>
    </row>
    <row r="14" spans="1:26" ht="27" customHeight="1">
      <c r="A14" s="69" t="s">
        <v>128</v>
      </c>
      <c r="B14" s="69" t="s">
        <v>120</v>
      </c>
      <c r="C14" s="69"/>
      <c r="D14" s="69" t="s">
        <v>130</v>
      </c>
      <c r="E14" s="74">
        <v>6.9083</v>
      </c>
      <c r="F14" s="74"/>
      <c r="G14" s="74"/>
      <c r="H14" s="74"/>
      <c r="I14" s="74"/>
      <c r="J14" s="74"/>
      <c r="K14" s="74"/>
      <c r="L14" s="74"/>
      <c r="M14" s="74"/>
      <c r="N14" s="74"/>
      <c r="O14" s="74"/>
      <c r="P14" s="74"/>
      <c r="Q14" s="74"/>
      <c r="R14" s="74"/>
      <c r="S14" s="74"/>
      <c r="T14" s="74">
        <v>5.4592</v>
      </c>
      <c r="U14" s="74">
        <v>1.4491</v>
      </c>
      <c r="V14" s="74"/>
      <c r="W14" s="74"/>
      <c r="X14" s="74"/>
      <c r="Y14" s="74"/>
      <c r="Z14" s="41"/>
    </row>
    <row r="15" spans="1:26" ht="27" customHeight="1">
      <c r="A15" s="69" t="s">
        <v>128</v>
      </c>
      <c r="B15" s="69" t="s">
        <v>120</v>
      </c>
      <c r="C15" s="69" t="s">
        <v>120</v>
      </c>
      <c r="D15" s="69" t="s">
        <v>131</v>
      </c>
      <c r="E15" s="74">
        <v>6.9083</v>
      </c>
      <c r="F15" s="74"/>
      <c r="G15" s="74"/>
      <c r="H15" s="74"/>
      <c r="I15" s="74"/>
      <c r="J15" s="74"/>
      <c r="K15" s="74"/>
      <c r="L15" s="74"/>
      <c r="M15" s="74"/>
      <c r="N15" s="74"/>
      <c r="O15" s="74"/>
      <c r="P15" s="74"/>
      <c r="Q15" s="74"/>
      <c r="R15" s="74"/>
      <c r="S15" s="74"/>
      <c r="T15" s="74">
        <v>5.4592</v>
      </c>
      <c r="U15" s="74">
        <v>1.4491</v>
      </c>
      <c r="V15" s="74"/>
      <c r="W15" s="74"/>
      <c r="X15" s="74"/>
      <c r="Y15" s="74"/>
      <c r="Z15" s="41"/>
    </row>
    <row r="16" spans="1:26" ht="27" customHeight="1">
      <c r="A16" s="69" t="s">
        <v>128</v>
      </c>
      <c r="B16" s="69" t="s">
        <v>124</v>
      </c>
      <c r="C16" s="69"/>
      <c r="D16" s="69" t="s">
        <v>132</v>
      </c>
      <c r="E16" s="74">
        <v>130.32</v>
      </c>
      <c r="F16" s="74">
        <v>130.32</v>
      </c>
      <c r="G16" s="74"/>
      <c r="H16" s="74"/>
      <c r="I16" s="74"/>
      <c r="J16" s="74"/>
      <c r="K16" s="74"/>
      <c r="L16" s="74"/>
      <c r="M16" s="74"/>
      <c r="N16" s="74"/>
      <c r="O16" s="74"/>
      <c r="P16" s="74"/>
      <c r="Q16" s="74"/>
      <c r="R16" s="74"/>
      <c r="S16" s="74"/>
      <c r="T16" s="74"/>
      <c r="U16" s="74"/>
      <c r="V16" s="74"/>
      <c r="W16" s="74"/>
      <c r="X16" s="74"/>
      <c r="Y16" s="74"/>
      <c r="Z16" s="41"/>
    </row>
    <row r="17" spans="1:26" ht="27" customHeight="1">
      <c r="A17" s="69" t="s">
        <v>128</v>
      </c>
      <c r="B17" s="69" t="s">
        <v>124</v>
      </c>
      <c r="C17" s="69" t="s">
        <v>133</v>
      </c>
      <c r="D17" s="69" t="s">
        <v>134</v>
      </c>
      <c r="E17" s="74">
        <v>130.32</v>
      </c>
      <c r="F17" s="74">
        <v>130.32</v>
      </c>
      <c r="G17" s="74"/>
      <c r="H17" s="74"/>
      <c r="I17" s="74"/>
      <c r="J17" s="74"/>
      <c r="K17" s="74"/>
      <c r="L17" s="74"/>
      <c r="M17" s="74"/>
      <c r="N17" s="74"/>
      <c r="O17" s="74"/>
      <c r="P17" s="74"/>
      <c r="Q17" s="74"/>
      <c r="R17" s="74"/>
      <c r="S17" s="74"/>
      <c r="T17" s="74"/>
      <c r="U17" s="74"/>
      <c r="V17" s="74"/>
      <c r="W17" s="74"/>
      <c r="X17" s="74"/>
      <c r="Y17" s="74"/>
      <c r="Z17" s="41"/>
    </row>
    <row r="18" spans="1:26" ht="27" customHeigh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ht="27"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27"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27"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27"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ht="27"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27"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sheetData>
  <sheetProtection/>
  <mergeCells count="24">
    <mergeCell ref="X4:X5"/>
    <mergeCell ref="Y4:Y5"/>
    <mergeCell ref="R4:R5"/>
    <mergeCell ref="S4:S5"/>
    <mergeCell ref="T4:T5"/>
    <mergeCell ref="U4:U5"/>
    <mergeCell ref="V4:V5"/>
    <mergeCell ref="W4:W5"/>
    <mergeCell ref="L4:L5"/>
    <mergeCell ref="M4:M5"/>
    <mergeCell ref="N4:N5"/>
    <mergeCell ref="O4:O5"/>
    <mergeCell ref="P4:P5"/>
    <mergeCell ref="Q4:Q5"/>
    <mergeCell ref="X1:Y1"/>
    <mergeCell ref="A3:H3"/>
    <mergeCell ref="D4:D5"/>
    <mergeCell ref="E4:E5"/>
    <mergeCell ref="F4:F5"/>
    <mergeCell ref="G4:G5"/>
    <mergeCell ref="H4:H5"/>
    <mergeCell ref="I4:I5"/>
    <mergeCell ref="J4:J5"/>
    <mergeCell ref="K4:K5"/>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G6" sqref="G6"/>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250</v>
      </c>
      <c r="B1" s="64"/>
      <c r="C1" s="64"/>
      <c r="D1" s="65"/>
      <c r="E1" s="75"/>
      <c r="F1" s="75"/>
      <c r="G1" s="75"/>
      <c r="H1" s="75"/>
      <c r="I1" s="75"/>
      <c r="J1" s="75"/>
      <c r="K1" s="75"/>
      <c r="L1" s="75"/>
      <c r="M1" s="75"/>
      <c r="N1" s="75"/>
      <c r="O1" s="75"/>
      <c r="P1" s="169"/>
      <c r="Q1" s="169"/>
      <c r="R1" s="41"/>
    </row>
    <row r="2" spans="1:18" ht="22.5" customHeight="1">
      <c r="A2" s="80" t="s">
        <v>251</v>
      </c>
      <c r="B2" s="80"/>
      <c r="C2" s="80"/>
      <c r="D2" s="80"/>
      <c r="E2" s="80"/>
      <c r="F2" s="80"/>
      <c r="G2" s="80"/>
      <c r="H2" s="80"/>
      <c r="I2" s="80"/>
      <c r="J2" s="80"/>
      <c r="K2" s="80"/>
      <c r="L2" s="80"/>
      <c r="M2" s="80"/>
      <c r="N2" s="80"/>
      <c r="O2" s="80"/>
      <c r="P2" s="80"/>
      <c r="Q2" s="80"/>
      <c r="R2" s="41"/>
    </row>
    <row r="3" spans="1:18" ht="22.5" customHeight="1">
      <c r="A3" s="170" t="s">
        <v>211</v>
      </c>
      <c r="B3" s="171"/>
      <c r="C3" s="171"/>
      <c r="D3" s="171"/>
      <c r="E3" s="171"/>
      <c r="F3" s="171"/>
      <c r="G3" s="171"/>
      <c r="H3" s="171"/>
      <c r="I3" s="75"/>
      <c r="J3" s="75"/>
      <c r="K3" s="75"/>
      <c r="L3" s="75"/>
      <c r="M3" s="75"/>
      <c r="N3" s="75"/>
      <c r="O3" s="75"/>
      <c r="P3" s="172" t="s">
        <v>88</v>
      </c>
      <c r="Q3" s="172"/>
      <c r="R3" s="41"/>
    </row>
    <row r="4" spans="1:18" ht="22.5" customHeight="1">
      <c r="A4" s="81" t="s">
        <v>137</v>
      </c>
      <c r="B4" s="81"/>
      <c r="C4" s="81"/>
      <c r="D4" s="167" t="s">
        <v>156</v>
      </c>
      <c r="E4" s="175" t="s">
        <v>90</v>
      </c>
      <c r="F4" s="175" t="s">
        <v>158</v>
      </c>
      <c r="G4" s="175"/>
      <c r="H4" s="175"/>
      <c r="I4" s="175"/>
      <c r="J4" s="175"/>
      <c r="K4" s="175"/>
      <c r="L4" s="175"/>
      <c r="M4" s="175"/>
      <c r="N4" s="175"/>
      <c r="O4" s="176" t="s">
        <v>161</v>
      </c>
      <c r="P4" s="176"/>
      <c r="Q4" s="176"/>
      <c r="R4" s="39"/>
    </row>
    <row r="5" spans="1:18" ht="39" customHeight="1">
      <c r="A5" s="47" t="s">
        <v>111</v>
      </c>
      <c r="B5" s="47" t="s">
        <v>112</v>
      </c>
      <c r="C5" s="47" t="s">
        <v>113</v>
      </c>
      <c r="D5" s="167"/>
      <c r="E5" s="175"/>
      <c r="F5" s="48" t="s">
        <v>103</v>
      </c>
      <c r="G5" s="48" t="s">
        <v>212</v>
      </c>
      <c r="H5" s="48" t="s">
        <v>199</v>
      </c>
      <c r="I5" s="48" t="s">
        <v>200</v>
      </c>
      <c r="J5" s="48" t="s">
        <v>213</v>
      </c>
      <c r="K5" s="48" t="s">
        <v>201</v>
      </c>
      <c r="L5" s="48" t="s">
        <v>205</v>
      </c>
      <c r="M5" s="48" t="s">
        <v>197</v>
      </c>
      <c r="N5" s="48" t="s">
        <v>208</v>
      </c>
      <c r="O5" s="83" t="s">
        <v>103</v>
      </c>
      <c r="P5" s="48" t="s">
        <v>214</v>
      </c>
      <c r="Q5" s="48" t="s">
        <v>185</v>
      </c>
      <c r="R5" s="39"/>
    </row>
    <row r="6" spans="1:18" s="1" customFormat="1" ht="27" customHeight="1">
      <c r="A6" s="56"/>
      <c r="B6" s="56"/>
      <c r="C6" s="56"/>
      <c r="D6" s="57" t="s">
        <v>103</v>
      </c>
      <c r="E6" s="14">
        <v>311.82809999999995</v>
      </c>
      <c r="F6" s="14">
        <v>311.82809999999995</v>
      </c>
      <c r="G6" s="14">
        <v>288.18809999999996</v>
      </c>
      <c r="H6" s="14">
        <v>4.1</v>
      </c>
      <c r="I6" s="14">
        <v>5</v>
      </c>
      <c r="J6" s="14">
        <v>0</v>
      </c>
      <c r="K6" s="14">
        <v>6</v>
      </c>
      <c r="L6" s="14">
        <v>4</v>
      </c>
      <c r="M6" s="14">
        <v>3.5</v>
      </c>
      <c r="N6" s="14">
        <v>1.04</v>
      </c>
      <c r="O6" s="14"/>
      <c r="P6" s="14"/>
      <c r="Q6" s="14"/>
      <c r="R6" s="39"/>
    </row>
    <row r="7" spans="1:18" ht="27" customHeight="1">
      <c r="A7" s="56" t="s">
        <v>114</v>
      </c>
      <c r="B7" s="56"/>
      <c r="C7" s="56"/>
      <c r="D7" s="57" t="s">
        <v>115</v>
      </c>
      <c r="E7" s="14">
        <v>173.73559999999998</v>
      </c>
      <c r="F7" s="14">
        <v>173.73559999999998</v>
      </c>
      <c r="G7" s="14">
        <v>150.0956</v>
      </c>
      <c r="H7" s="14">
        <v>4.1</v>
      </c>
      <c r="I7" s="14">
        <v>5</v>
      </c>
      <c r="J7" s="14"/>
      <c r="K7" s="14">
        <v>6</v>
      </c>
      <c r="L7" s="14">
        <v>4</v>
      </c>
      <c r="M7" s="14">
        <v>3.5</v>
      </c>
      <c r="N7" s="14">
        <v>1.04</v>
      </c>
      <c r="O7" s="14"/>
      <c r="P7" s="14"/>
      <c r="Q7" s="14"/>
      <c r="R7" s="41"/>
    </row>
    <row r="8" spans="1:18" ht="27" customHeight="1">
      <c r="A8" s="56" t="s">
        <v>116</v>
      </c>
      <c r="B8" s="56" t="s">
        <v>117</v>
      </c>
      <c r="C8" s="56"/>
      <c r="D8" s="57" t="s">
        <v>118</v>
      </c>
      <c r="E8" s="14">
        <v>173.73559999999998</v>
      </c>
      <c r="F8" s="14">
        <v>173.73559999999998</v>
      </c>
      <c r="G8" s="14">
        <v>150.0956</v>
      </c>
      <c r="H8" s="14">
        <v>4.1</v>
      </c>
      <c r="I8" s="14">
        <v>5</v>
      </c>
      <c r="J8" s="14"/>
      <c r="K8" s="14">
        <v>6</v>
      </c>
      <c r="L8" s="14">
        <v>4</v>
      </c>
      <c r="M8" s="14">
        <v>3.5</v>
      </c>
      <c r="N8" s="14">
        <v>1.04</v>
      </c>
      <c r="O8" s="14"/>
      <c r="P8" s="14"/>
      <c r="Q8" s="14"/>
      <c r="R8" s="41"/>
    </row>
    <row r="9" spans="1:18" ht="27" customHeight="1">
      <c r="A9" s="56" t="s">
        <v>119</v>
      </c>
      <c r="B9" s="56" t="s">
        <v>117</v>
      </c>
      <c r="C9" s="56" t="s">
        <v>120</v>
      </c>
      <c r="D9" s="57" t="s">
        <v>121</v>
      </c>
      <c r="E9" s="14">
        <v>173.73559999999998</v>
      </c>
      <c r="F9" s="14">
        <v>173.73559999999998</v>
      </c>
      <c r="G9" s="14">
        <v>150.0956</v>
      </c>
      <c r="H9" s="14">
        <v>4.1</v>
      </c>
      <c r="I9" s="14">
        <v>5</v>
      </c>
      <c r="J9" s="14"/>
      <c r="K9" s="14">
        <v>6</v>
      </c>
      <c r="L9" s="14">
        <v>4</v>
      </c>
      <c r="M9" s="14">
        <v>3.5</v>
      </c>
      <c r="N9" s="14">
        <v>1.04</v>
      </c>
      <c r="O9" s="14"/>
      <c r="P9" s="14"/>
      <c r="Q9" s="14"/>
      <c r="R9" s="41"/>
    </row>
    <row r="10" spans="1:18" ht="27" customHeight="1">
      <c r="A10" s="56" t="s">
        <v>122</v>
      </c>
      <c r="B10" s="56"/>
      <c r="C10" s="56"/>
      <c r="D10" s="57" t="s">
        <v>123</v>
      </c>
      <c r="E10" s="14">
        <v>0.8642</v>
      </c>
      <c r="F10" s="14">
        <v>0.8642</v>
      </c>
      <c r="G10" s="14">
        <v>0.8642</v>
      </c>
      <c r="H10" s="14"/>
      <c r="I10" s="14"/>
      <c r="J10" s="14"/>
      <c r="K10" s="14"/>
      <c r="L10" s="14"/>
      <c r="M10" s="14"/>
      <c r="N10" s="14"/>
      <c r="O10" s="14"/>
      <c r="P10" s="14"/>
      <c r="Q10" s="14"/>
      <c r="R10" s="41"/>
    </row>
    <row r="11" spans="1:18" ht="27" customHeight="1">
      <c r="A11" s="56" t="s">
        <v>122</v>
      </c>
      <c r="B11" s="56" t="s">
        <v>124</v>
      </c>
      <c r="C11" s="56"/>
      <c r="D11" s="57" t="s">
        <v>125</v>
      </c>
      <c r="E11" s="14">
        <v>0.8642</v>
      </c>
      <c r="F11" s="14">
        <v>0.8642</v>
      </c>
      <c r="G11" s="14">
        <v>0.8642</v>
      </c>
      <c r="H11" s="14"/>
      <c r="I11" s="14"/>
      <c r="J11" s="14"/>
      <c r="K11" s="14"/>
      <c r="L11" s="14"/>
      <c r="M11" s="14"/>
      <c r="N11" s="14"/>
      <c r="O11" s="14"/>
      <c r="P11" s="14"/>
      <c r="Q11" s="14"/>
      <c r="R11" s="41"/>
    </row>
    <row r="12" spans="1:18" ht="27" customHeight="1">
      <c r="A12" s="56" t="s">
        <v>122</v>
      </c>
      <c r="B12" s="56" t="s">
        <v>124</v>
      </c>
      <c r="C12" s="56" t="s">
        <v>126</v>
      </c>
      <c r="D12" s="57" t="s">
        <v>127</v>
      </c>
      <c r="E12" s="14">
        <v>0.8642</v>
      </c>
      <c r="F12" s="14">
        <v>0.8642</v>
      </c>
      <c r="G12" s="14">
        <v>0.8642</v>
      </c>
      <c r="H12" s="14"/>
      <c r="I12" s="14"/>
      <c r="J12" s="14"/>
      <c r="K12" s="14"/>
      <c r="L12" s="14"/>
      <c r="M12" s="14"/>
      <c r="N12" s="14"/>
      <c r="O12" s="14"/>
      <c r="P12" s="14"/>
      <c r="Q12" s="14"/>
      <c r="R12" s="41"/>
    </row>
    <row r="13" spans="1:18" ht="27" customHeight="1">
      <c r="A13" s="69" t="s">
        <v>128</v>
      </c>
      <c r="B13" s="69"/>
      <c r="C13" s="69"/>
      <c r="D13" s="69" t="s">
        <v>129</v>
      </c>
      <c r="E13" s="82">
        <v>137.2283</v>
      </c>
      <c r="F13" s="82">
        <v>137.2283</v>
      </c>
      <c r="G13" s="82">
        <v>137.2283</v>
      </c>
      <c r="H13" s="74"/>
      <c r="I13" s="74"/>
      <c r="J13" s="74"/>
      <c r="K13" s="74"/>
      <c r="L13" s="74"/>
      <c r="M13" s="74"/>
      <c r="N13" s="74"/>
      <c r="O13" s="74"/>
      <c r="P13" s="74"/>
      <c r="Q13" s="74"/>
      <c r="R13" s="41"/>
    </row>
    <row r="14" spans="1:18" ht="27" customHeight="1">
      <c r="A14" s="69" t="s">
        <v>128</v>
      </c>
      <c r="B14" s="69" t="s">
        <v>120</v>
      </c>
      <c r="C14" s="69"/>
      <c r="D14" s="69" t="s">
        <v>130</v>
      </c>
      <c r="E14" s="82">
        <v>6.9083</v>
      </c>
      <c r="F14" s="82">
        <v>6.9083</v>
      </c>
      <c r="G14" s="82">
        <v>6.9083</v>
      </c>
      <c r="H14" s="74"/>
      <c r="I14" s="74"/>
      <c r="J14" s="74"/>
      <c r="K14" s="74"/>
      <c r="L14" s="74"/>
      <c r="M14" s="74"/>
      <c r="N14" s="74"/>
      <c r="O14" s="74"/>
      <c r="P14" s="74"/>
      <c r="Q14" s="74"/>
      <c r="R14" s="41"/>
    </row>
    <row r="15" spans="1:18" ht="27" customHeight="1">
      <c r="A15" s="69" t="s">
        <v>128</v>
      </c>
      <c r="B15" s="69" t="s">
        <v>120</v>
      </c>
      <c r="C15" s="69" t="s">
        <v>120</v>
      </c>
      <c r="D15" s="69" t="s">
        <v>131</v>
      </c>
      <c r="E15" s="82">
        <v>6.9083</v>
      </c>
      <c r="F15" s="82">
        <v>6.9083</v>
      </c>
      <c r="G15" s="82">
        <v>6.9083</v>
      </c>
      <c r="H15" s="74"/>
      <c r="I15" s="74"/>
      <c r="J15" s="74"/>
      <c r="K15" s="74"/>
      <c r="L15" s="74"/>
      <c r="M15" s="74"/>
      <c r="N15" s="74"/>
      <c r="O15" s="74"/>
      <c r="P15" s="74"/>
      <c r="Q15" s="74"/>
      <c r="R15" s="41"/>
    </row>
    <row r="16" spans="1:18" ht="27" customHeight="1">
      <c r="A16" s="69" t="s">
        <v>128</v>
      </c>
      <c r="B16" s="69" t="s">
        <v>124</v>
      </c>
      <c r="C16" s="69"/>
      <c r="D16" s="69" t="s">
        <v>132</v>
      </c>
      <c r="E16" s="82">
        <v>130.32</v>
      </c>
      <c r="F16" s="82">
        <v>130.32</v>
      </c>
      <c r="G16" s="82">
        <v>130.32</v>
      </c>
      <c r="H16" s="74"/>
      <c r="I16" s="74"/>
      <c r="J16" s="74"/>
      <c r="K16" s="74"/>
      <c r="L16" s="74"/>
      <c r="M16" s="74"/>
      <c r="N16" s="74"/>
      <c r="O16" s="74"/>
      <c r="P16" s="74"/>
      <c r="Q16" s="74"/>
      <c r="R16" s="41"/>
    </row>
    <row r="17" spans="1:18" ht="27" customHeight="1">
      <c r="A17" s="69" t="s">
        <v>128</v>
      </c>
      <c r="B17" s="69" t="s">
        <v>124</v>
      </c>
      <c r="C17" s="69" t="s">
        <v>133</v>
      </c>
      <c r="D17" s="69" t="s">
        <v>134</v>
      </c>
      <c r="E17" s="82">
        <v>130.32</v>
      </c>
      <c r="F17" s="82">
        <v>130.32</v>
      </c>
      <c r="G17" s="82">
        <v>130.32</v>
      </c>
      <c r="H17" s="74"/>
      <c r="I17" s="74"/>
      <c r="J17" s="74"/>
      <c r="K17" s="74"/>
      <c r="L17" s="74"/>
      <c r="M17" s="74"/>
      <c r="N17" s="74"/>
      <c r="O17" s="74"/>
      <c r="P17" s="74"/>
      <c r="Q17" s="74"/>
      <c r="R17" s="41"/>
    </row>
    <row r="18" spans="1:18" ht="27" customHeight="1">
      <c r="A18" s="41"/>
      <c r="B18" s="41"/>
      <c r="C18" s="41"/>
      <c r="D18" s="41"/>
      <c r="E18" s="41"/>
      <c r="F18" s="41"/>
      <c r="G18" s="41"/>
      <c r="H18" s="41"/>
      <c r="I18" s="41"/>
      <c r="J18" s="41"/>
      <c r="K18" s="41"/>
      <c r="L18" s="41"/>
      <c r="M18" s="41"/>
      <c r="N18" s="41"/>
      <c r="O18" s="41"/>
      <c r="P18" s="41"/>
      <c r="Q18" s="41"/>
      <c r="R18" s="41"/>
    </row>
    <row r="19" spans="1:18" ht="27" customHeight="1">
      <c r="A19" s="41"/>
      <c r="B19" s="41"/>
      <c r="C19" s="41"/>
      <c r="D19" s="41"/>
      <c r="E19" s="41"/>
      <c r="F19" s="41"/>
      <c r="G19" s="41"/>
      <c r="H19" s="41"/>
      <c r="I19" s="41"/>
      <c r="J19" s="41"/>
      <c r="K19" s="41"/>
      <c r="L19" s="41"/>
      <c r="M19" s="41"/>
      <c r="N19" s="41"/>
      <c r="O19" s="41"/>
      <c r="P19" s="41"/>
      <c r="Q19" s="41"/>
      <c r="R19" s="41"/>
    </row>
    <row r="20" spans="1:18" ht="27" customHeight="1">
      <c r="A20" s="41"/>
      <c r="B20" s="41"/>
      <c r="C20" s="41"/>
      <c r="D20" s="41"/>
      <c r="E20" s="41"/>
      <c r="F20" s="41"/>
      <c r="G20" s="41"/>
      <c r="H20" s="41"/>
      <c r="I20" s="41"/>
      <c r="J20" s="41"/>
      <c r="K20" s="41"/>
      <c r="L20" s="41"/>
      <c r="M20" s="41"/>
      <c r="N20" s="41"/>
      <c r="O20" s="41"/>
      <c r="P20" s="41"/>
      <c r="Q20" s="41"/>
      <c r="R20" s="41"/>
    </row>
    <row r="21" spans="1:18" ht="27" customHeight="1">
      <c r="A21" s="41"/>
      <c r="B21" s="41"/>
      <c r="C21" s="41"/>
      <c r="D21" s="41"/>
      <c r="E21" s="41"/>
      <c r="F21" s="41"/>
      <c r="G21" s="41"/>
      <c r="H21" s="41"/>
      <c r="I21" s="41"/>
      <c r="J21" s="41"/>
      <c r="K21" s="41"/>
      <c r="L21" s="41"/>
      <c r="M21" s="41"/>
      <c r="N21" s="41"/>
      <c r="O21" s="41"/>
      <c r="P21" s="41"/>
      <c r="Q21" s="41"/>
      <c r="R21" s="41"/>
    </row>
    <row r="22" spans="1:18" ht="27" customHeight="1">
      <c r="A22" s="41"/>
      <c r="B22" s="41"/>
      <c r="C22" s="41"/>
      <c r="D22" s="41"/>
      <c r="E22" s="41"/>
      <c r="F22" s="41"/>
      <c r="G22" s="41"/>
      <c r="H22" s="41"/>
      <c r="I22" s="41"/>
      <c r="J22" s="41"/>
      <c r="K22" s="41"/>
      <c r="L22" s="41"/>
      <c r="M22" s="41"/>
      <c r="N22" s="41"/>
      <c r="O22" s="41"/>
      <c r="P22" s="41"/>
      <c r="Q22" s="41"/>
      <c r="R22" s="41"/>
    </row>
    <row r="23" spans="1:18" ht="27" customHeight="1">
      <c r="A23" s="41"/>
      <c r="B23" s="41"/>
      <c r="C23" s="41"/>
      <c r="D23" s="41"/>
      <c r="E23" s="41"/>
      <c r="F23" s="41"/>
      <c r="G23" s="41"/>
      <c r="H23" s="41"/>
      <c r="I23" s="41"/>
      <c r="J23" s="41"/>
      <c r="K23" s="41"/>
      <c r="L23" s="41"/>
      <c r="M23" s="41"/>
      <c r="N23" s="41"/>
      <c r="O23" s="41"/>
      <c r="P23" s="41"/>
      <c r="Q23" s="41"/>
      <c r="R23" s="41"/>
    </row>
    <row r="24" spans="1:18" ht="27" customHeight="1">
      <c r="A24" s="41"/>
      <c r="B24" s="41"/>
      <c r="C24" s="41"/>
      <c r="D24" s="41"/>
      <c r="E24" s="41"/>
      <c r="F24" s="41"/>
      <c r="G24" s="41"/>
      <c r="H24" s="41"/>
      <c r="I24" s="41"/>
      <c r="J24" s="41"/>
      <c r="K24" s="41"/>
      <c r="L24" s="41"/>
      <c r="M24" s="41"/>
      <c r="N24" s="41"/>
      <c r="O24" s="41"/>
      <c r="P24" s="41"/>
      <c r="Q24" s="41"/>
      <c r="R24" s="41"/>
    </row>
  </sheetData>
  <sheetProtection/>
  <mergeCells count="7">
    <mergeCell ref="P1:Q1"/>
    <mergeCell ref="A3:H3"/>
    <mergeCell ref="P3:Q3"/>
    <mergeCell ref="F4:N4"/>
    <mergeCell ref="O4:Q4"/>
    <mergeCell ref="D4:D5"/>
    <mergeCell ref="E4:E5"/>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3"/>
  <sheetViews>
    <sheetView showGridLines="0" showZeros="0" zoomScalePageLayoutView="0" workbookViewId="0" topLeftCell="A1">
      <selection activeCell="D8" sqref="D8"/>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2" t="s">
        <v>252</v>
      </c>
      <c r="B1" s="64"/>
      <c r="C1" s="64"/>
      <c r="D1" s="65"/>
      <c r="E1" s="65"/>
      <c r="F1" s="65"/>
      <c r="G1" s="65"/>
      <c r="H1" s="65"/>
      <c r="I1" s="65"/>
      <c r="J1" s="65"/>
      <c r="K1" s="65"/>
      <c r="L1" s="65"/>
      <c r="M1" s="75"/>
      <c r="N1" s="75"/>
      <c r="O1" s="75"/>
      <c r="P1" s="71"/>
    </row>
    <row r="2" spans="1:16" ht="22.5" customHeight="1">
      <c r="A2" s="54" t="s">
        <v>253</v>
      </c>
      <c r="B2" s="54"/>
      <c r="C2" s="54"/>
      <c r="D2" s="54"/>
      <c r="E2" s="54"/>
      <c r="F2" s="54"/>
      <c r="G2" s="54"/>
      <c r="H2" s="54"/>
      <c r="I2" s="54"/>
      <c r="J2" s="54"/>
      <c r="K2" s="54"/>
      <c r="L2" s="54"/>
      <c r="M2" s="54"/>
      <c r="N2" s="54"/>
      <c r="O2" s="54"/>
      <c r="P2" s="54"/>
    </row>
    <row r="3" spans="1:16" ht="22.5" customHeight="1">
      <c r="A3" s="190" t="s">
        <v>211</v>
      </c>
      <c r="B3" s="191"/>
      <c r="C3" s="191"/>
      <c r="D3" s="191"/>
      <c r="E3" s="191"/>
      <c r="F3" s="191"/>
      <c r="G3" s="66"/>
      <c r="H3" s="66"/>
      <c r="I3" s="66"/>
      <c r="J3" s="66"/>
      <c r="K3" s="66"/>
      <c r="L3" s="66"/>
      <c r="M3" s="76"/>
      <c r="N3" s="76"/>
      <c r="O3" s="76"/>
      <c r="P3" s="72" t="s">
        <v>88</v>
      </c>
    </row>
    <row r="4" spans="1:232" s="73" customFormat="1" ht="22.5" customHeight="1">
      <c r="A4" s="160" t="s">
        <v>137</v>
      </c>
      <c r="B4" s="160"/>
      <c r="C4" s="160"/>
      <c r="D4" s="160" t="s">
        <v>110</v>
      </c>
      <c r="E4" s="192" t="s">
        <v>90</v>
      </c>
      <c r="F4" s="147" t="s">
        <v>217</v>
      </c>
      <c r="G4" s="154" t="s">
        <v>218</v>
      </c>
      <c r="H4" s="154" t="s">
        <v>219</v>
      </c>
      <c r="I4" s="154" t="s">
        <v>220</v>
      </c>
      <c r="J4" s="154" t="s">
        <v>221</v>
      </c>
      <c r="K4" s="154" t="s">
        <v>222</v>
      </c>
      <c r="L4" s="154" t="s">
        <v>223</v>
      </c>
      <c r="M4" s="155" t="s">
        <v>224</v>
      </c>
      <c r="N4" s="194" t="s">
        <v>225</v>
      </c>
      <c r="O4" s="155" t="s">
        <v>226</v>
      </c>
      <c r="P4" s="196" t="s">
        <v>227</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39" customFormat="1" ht="38.25" customHeight="1">
      <c r="A5" s="63" t="s">
        <v>111</v>
      </c>
      <c r="B5" s="63" t="s">
        <v>112</v>
      </c>
      <c r="C5" s="63" t="s">
        <v>113</v>
      </c>
      <c r="D5" s="173"/>
      <c r="E5" s="193"/>
      <c r="F5" s="150"/>
      <c r="G5" s="150"/>
      <c r="H5" s="150"/>
      <c r="I5" s="150"/>
      <c r="J5" s="150"/>
      <c r="K5" s="150"/>
      <c r="L5" s="150"/>
      <c r="M5" s="156"/>
      <c r="N5" s="195"/>
      <c r="O5" s="156"/>
      <c r="P5" s="19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7" s="1" customFormat="1" ht="27" customHeight="1">
      <c r="A6" s="56"/>
      <c r="B6" s="56"/>
      <c r="C6" s="56"/>
      <c r="D6" s="57" t="s">
        <v>103</v>
      </c>
      <c r="E6" s="14">
        <v>10.0342</v>
      </c>
      <c r="F6" s="14">
        <v>0</v>
      </c>
      <c r="G6" s="14">
        <v>0</v>
      </c>
      <c r="H6" s="14">
        <v>0</v>
      </c>
      <c r="I6" s="14">
        <v>3.92</v>
      </c>
      <c r="J6" s="14">
        <v>2.19</v>
      </c>
      <c r="K6" s="14">
        <v>0</v>
      </c>
      <c r="L6" s="14">
        <v>3.9242</v>
      </c>
      <c r="M6" s="14">
        <v>0</v>
      </c>
      <c r="N6" s="14">
        <v>0</v>
      </c>
      <c r="O6" s="14">
        <v>0</v>
      </c>
      <c r="P6" s="14"/>
      <c r="Q6" s="77"/>
    </row>
    <row r="7" spans="1:17" ht="27" customHeight="1">
      <c r="A7" s="56" t="s">
        <v>114</v>
      </c>
      <c r="B7" s="56"/>
      <c r="C7" s="56"/>
      <c r="D7" s="57" t="s">
        <v>115</v>
      </c>
      <c r="E7" s="14">
        <v>6.1142</v>
      </c>
      <c r="F7" s="14"/>
      <c r="G7" s="14"/>
      <c r="H7" s="14"/>
      <c r="I7" s="14"/>
      <c r="J7" s="14">
        <v>2.19</v>
      </c>
      <c r="K7" s="14"/>
      <c r="L7" s="14">
        <v>3.9242</v>
      </c>
      <c r="M7" s="14"/>
      <c r="N7" s="14"/>
      <c r="O7" s="14"/>
      <c r="P7" s="14"/>
      <c r="Q7" s="78"/>
    </row>
    <row r="8" spans="1:17" ht="27" customHeight="1">
      <c r="A8" s="56" t="s">
        <v>116</v>
      </c>
      <c r="B8" s="56" t="s">
        <v>117</v>
      </c>
      <c r="C8" s="56"/>
      <c r="D8" s="57" t="s">
        <v>118</v>
      </c>
      <c r="E8" s="14">
        <v>6.1142</v>
      </c>
      <c r="F8" s="14"/>
      <c r="G8" s="14"/>
      <c r="H8" s="14"/>
      <c r="I8" s="14"/>
      <c r="J8" s="14">
        <v>2.19</v>
      </c>
      <c r="K8" s="14"/>
      <c r="L8" s="14">
        <v>3.9242</v>
      </c>
      <c r="M8" s="14"/>
      <c r="N8" s="14"/>
      <c r="O8" s="14"/>
      <c r="P8" s="14"/>
      <c r="Q8" s="78"/>
    </row>
    <row r="9" spans="1:19" ht="27" customHeight="1">
      <c r="A9" s="56" t="s">
        <v>119</v>
      </c>
      <c r="B9" s="56" t="s">
        <v>117</v>
      </c>
      <c r="C9" s="56" t="s">
        <v>120</v>
      </c>
      <c r="D9" s="57" t="s">
        <v>121</v>
      </c>
      <c r="E9" s="14">
        <v>6.1142</v>
      </c>
      <c r="F9" s="14"/>
      <c r="G9" s="14"/>
      <c r="H9" s="14"/>
      <c r="I9" s="14"/>
      <c r="J9" s="14">
        <v>2.19</v>
      </c>
      <c r="K9" s="14"/>
      <c r="L9" s="14">
        <v>3.9242</v>
      </c>
      <c r="M9" s="14"/>
      <c r="N9" s="14"/>
      <c r="O9" s="14"/>
      <c r="P9" s="14"/>
      <c r="Q9" s="78"/>
      <c r="R9" s="19"/>
      <c r="S9" s="19"/>
    </row>
    <row r="10" spans="1:19" ht="27" customHeight="1">
      <c r="A10" s="56" t="s">
        <v>122</v>
      </c>
      <c r="B10" s="56"/>
      <c r="C10" s="56"/>
      <c r="D10" s="57" t="s">
        <v>123</v>
      </c>
      <c r="E10" s="14">
        <v>1.538</v>
      </c>
      <c r="F10" s="14"/>
      <c r="G10" s="14"/>
      <c r="H10" s="14"/>
      <c r="I10" s="14">
        <v>1.538</v>
      </c>
      <c r="J10" s="14"/>
      <c r="K10" s="14"/>
      <c r="L10" s="14"/>
      <c r="M10" s="14"/>
      <c r="N10" s="14"/>
      <c r="O10" s="14"/>
      <c r="P10" s="14"/>
      <c r="Q10" s="78"/>
      <c r="S10" s="19"/>
    </row>
    <row r="11" spans="1:19" ht="27" customHeight="1">
      <c r="A11" s="56" t="s">
        <v>122</v>
      </c>
      <c r="B11" s="56" t="s">
        <v>124</v>
      </c>
      <c r="C11" s="56"/>
      <c r="D11" s="57" t="s">
        <v>125</v>
      </c>
      <c r="E11" s="14">
        <v>1.538</v>
      </c>
      <c r="F11" s="14"/>
      <c r="G11" s="14"/>
      <c r="H11" s="14"/>
      <c r="I11" s="14">
        <v>1.538</v>
      </c>
      <c r="J11" s="14"/>
      <c r="K11" s="14"/>
      <c r="L11" s="14"/>
      <c r="M11" s="14"/>
      <c r="N11" s="14"/>
      <c r="O11" s="14"/>
      <c r="P11" s="14"/>
      <c r="Q11" s="79"/>
      <c r="R11" s="19"/>
      <c r="S11" s="19"/>
    </row>
    <row r="12" spans="1:18" ht="27" customHeight="1">
      <c r="A12" s="56" t="s">
        <v>122</v>
      </c>
      <c r="B12" s="56" t="s">
        <v>124</v>
      </c>
      <c r="C12" s="56" t="s">
        <v>126</v>
      </c>
      <c r="D12" s="57" t="s">
        <v>127</v>
      </c>
      <c r="E12" s="14">
        <v>1.538</v>
      </c>
      <c r="F12" s="14"/>
      <c r="G12" s="14"/>
      <c r="H12" s="14"/>
      <c r="I12" s="14">
        <v>1.538</v>
      </c>
      <c r="J12" s="14"/>
      <c r="K12" s="14"/>
      <c r="L12" s="14"/>
      <c r="M12" s="14"/>
      <c r="N12" s="14"/>
      <c r="O12" s="14"/>
      <c r="P12" s="14"/>
      <c r="Q12" s="78"/>
      <c r="R12" s="19"/>
    </row>
    <row r="13" spans="1:17" ht="27" customHeight="1">
      <c r="A13" s="56" t="s">
        <v>128</v>
      </c>
      <c r="B13" s="56"/>
      <c r="C13" s="56"/>
      <c r="D13" s="57" t="s">
        <v>129</v>
      </c>
      <c r="E13" s="14">
        <v>2.382</v>
      </c>
      <c r="F13" s="14"/>
      <c r="G13" s="14"/>
      <c r="H13" s="14"/>
      <c r="I13" s="14">
        <v>2.382</v>
      </c>
      <c r="J13" s="14"/>
      <c r="K13" s="14"/>
      <c r="L13" s="14"/>
      <c r="M13" s="14"/>
      <c r="N13" s="14"/>
      <c r="O13" s="14"/>
      <c r="P13" s="14"/>
      <c r="Q13" s="79"/>
    </row>
    <row r="14" spans="1:17" ht="27" customHeight="1">
      <c r="A14" s="56" t="s">
        <v>128</v>
      </c>
      <c r="B14" s="56" t="s">
        <v>120</v>
      </c>
      <c r="C14" s="56"/>
      <c r="D14" s="57" t="s">
        <v>130</v>
      </c>
      <c r="E14" s="14">
        <v>2.382</v>
      </c>
      <c r="F14" s="14"/>
      <c r="G14" s="14"/>
      <c r="H14" s="14"/>
      <c r="I14" s="14">
        <v>2.382</v>
      </c>
      <c r="J14" s="14"/>
      <c r="K14" s="14"/>
      <c r="L14" s="14"/>
      <c r="M14" s="14"/>
      <c r="N14" s="14"/>
      <c r="O14" s="14"/>
      <c r="P14" s="14"/>
      <c r="Q14" s="79"/>
    </row>
    <row r="15" spans="1:17" ht="27" customHeight="1">
      <c r="A15" s="56" t="s">
        <v>128</v>
      </c>
      <c r="B15" s="56" t="s">
        <v>120</v>
      </c>
      <c r="C15" s="56" t="s">
        <v>120</v>
      </c>
      <c r="D15" s="57" t="s">
        <v>131</v>
      </c>
      <c r="E15" s="14">
        <v>2.382</v>
      </c>
      <c r="F15" s="14"/>
      <c r="G15" s="14"/>
      <c r="H15" s="14"/>
      <c r="I15" s="14">
        <v>2.382</v>
      </c>
      <c r="J15" s="14"/>
      <c r="K15" s="14"/>
      <c r="L15" s="14"/>
      <c r="M15" s="14"/>
      <c r="N15" s="14"/>
      <c r="O15" s="14"/>
      <c r="P15" s="14"/>
      <c r="Q15" s="79"/>
    </row>
    <row r="16" spans="1:17" ht="27" customHeight="1">
      <c r="A16" s="69" t="s">
        <v>128</v>
      </c>
      <c r="B16" s="69" t="s">
        <v>124</v>
      </c>
      <c r="C16" s="69"/>
      <c r="D16" s="69" t="s">
        <v>132</v>
      </c>
      <c r="E16" s="74"/>
      <c r="F16" s="74"/>
      <c r="G16" s="74"/>
      <c r="H16" s="74"/>
      <c r="I16" s="74"/>
      <c r="J16" s="74"/>
      <c r="K16" s="74"/>
      <c r="L16" s="74"/>
      <c r="M16" s="74"/>
      <c r="N16" s="74"/>
      <c r="O16" s="74"/>
      <c r="P16" s="74"/>
      <c r="Q16" s="79"/>
    </row>
    <row r="17" spans="1:17" ht="27" customHeight="1">
      <c r="A17" s="69" t="s">
        <v>128</v>
      </c>
      <c r="B17" s="69" t="s">
        <v>124</v>
      </c>
      <c r="C17" s="69" t="s">
        <v>133</v>
      </c>
      <c r="D17" s="69" t="s">
        <v>134</v>
      </c>
      <c r="E17" s="74"/>
      <c r="F17" s="74"/>
      <c r="G17" s="74"/>
      <c r="H17" s="74"/>
      <c r="I17" s="74"/>
      <c r="J17" s="74"/>
      <c r="K17" s="74"/>
      <c r="L17" s="74"/>
      <c r="M17" s="74"/>
      <c r="N17" s="74"/>
      <c r="O17" s="74"/>
      <c r="P17" s="74"/>
      <c r="Q17" s="79"/>
    </row>
    <row r="18" spans="1:16" ht="27" customHeight="1">
      <c r="A18" s="41"/>
      <c r="B18" s="41"/>
      <c r="C18" s="41"/>
      <c r="D18" s="41"/>
      <c r="E18" s="41"/>
      <c r="F18" s="41"/>
      <c r="G18" s="41"/>
      <c r="H18" s="41"/>
      <c r="I18" s="41"/>
      <c r="J18" s="41"/>
      <c r="K18" s="41"/>
      <c r="L18" s="41"/>
      <c r="M18" s="41"/>
      <c r="N18" s="41"/>
      <c r="O18" s="41"/>
      <c r="P18" s="41"/>
    </row>
    <row r="19" spans="1:16" ht="27" customHeight="1">
      <c r="A19" s="41"/>
      <c r="B19" s="41"/>
      <c r="C19" s="41"/>
      <c r="D19" s="41"/>
      <c r="E19" s="41"/>
      <c r="F19" s="41"/>
      <c r="G19" s="41"/>
      <c r="H19" s="41"/>
      <c r="I19" s="41"/>
      <c r="J19" s="41"/>
      <c r="K19" s="41"/>
      <c r="L19" s="41"/>
      <c r="M19" s="41"/>
      <c r="N19" s="41"/>
      <c r="O19" s="41"/>
      <c r="P19" s="41"/>
    </row>
    <row r="20" spans="1:16" ht="27" customHeight="1">
      <c r="A20" s="41"/>
      <c r="B20" s="41"/>
      <c r="C20" s="41"/>
      <c r="D20" s="41"/>
      <c r="E20" s="41"/>
      <c r="F20" s="41"/>
      <c r="G20" s="41"/>
      <c r="H20" s="41"/>
      <c r="I20" s="41"/>
      <c r="J20" s="41"/>
      <c r="K20" s="41"/>
      <c r="L20" s="41"/>
      <c r="M20" s="41"/>
      <c r="N20" s="41"/>
      <c r="O20" s="41"/>
      <c r="P20" s="41"/>
    </row>
    <row r="21" spans="1:16" ht="27" customHeight="1">
      <c r="A21" s="41"/>
      <c r="B21" s="41"/>
      <c r="C21" s="41"/>
      <c r="D21" s="41"/>
      <c r="E21" s="41"/>
      <c r="F21" s="41"/>
      <c r="G21" s="41"/>
      <c r="H21" s="41"/>
      <c r="I21" s="41"/>
      <c r="J21" s="41"/>
      <c r="K21" s="41"/>
      <c r="L21" s="41"/>
      <c r="M21" s="41"/>
      <c r="N21" s="41"/>
      <c r="O21" s="41"/>
      <c r="P21" s="41"/>
    </row>
    <row r="22" spans="1:16" ht="27" customHeight="1">
      <c r="A22" s="41"/>
      <c r="B22" s="41"/>
      <c r="C22" s="41"/>
      <c r="D22" s="41"/>
      <c r="E22" s="41"/>
      <c r="F22" s="41"/>
      <c r="G22" s="41"/>
      <c r="H22" s="41"/>
      <c r="I22" s="41"/>
      <c r="J22" s="41"/>
      <c r="K22" s="41"/>
      <c r="L22" s="41"/>
      <c r="M22" s="41"/>
      <c r="N22" s="41"/>
      <c r="O22" s="41"/>
      <c r="P22" s="41"/>
    </row>
    <row r="23" spans="1:16" ht="27" customHeight="1">
      <c r="A23" s="41"/>
      <c r="B23" s="41"/>
      <c r="C23" s="41"/>
      <c r="D23" s="41"/>
      <c r="E23" s="41"/>
      <c r="F23" s="41"/>
      <c r="G23" s="41"/>
      <c r="H23" s="41"/>
      <c r="I23" s="41"/>
      <c r="J23" s="41"/>
      <c r="K23" s="41"/>
      <c r="L23" s="41"/>
      <c r="M23" s="41"/>
      <c r="N23" s="41"/>
      <c r="O23" s="41"/>
      <c r="P23" s="41"/>
    </row>
  </sheetData>
  <sheetProtection/>
  <mergeCells count="15">
    <mergeCell ref="N4:N5"/>
    <mergeCell ref="O4:O5"/>
    <mergeCell ref="P4:P5"/>
    <mergeCell ref="H4:H5"/>
    <mergeCell ref="I4:I5"/>
    <mergeCell ref="J4:J5"/>
    <mergeCell ref="K4:K5"/>
    <mergeCell ref="L4:L5"/>
    <mergeCell ref="M4:M5"/>
    <mergeCell ref="A3:F3"/>
    <mergeCell ref="A4:C4"/>
    <mergeCell ref="D4:D5"/>
    <mergeCell ref="E4:E5"/>
    <mergeCell ref="F4:F5"/>
    <mergeCell ref="G4:G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E9" sqref="E9"/>
    </sheetView>
  </sheetViews>
  <sheetFormatPr defaultColWidth="9.16015625" defaultRowHeight="12.75" customHeight="1"/>
  <cols>
    <col min="1" max="1" width="10.16015625" style="0" customWidth="1"/>
    <col min="2" max="2" width="36.66015625" style="0" customWidth="1"/>
    <col min="3" max="3" width="18.66015625" style="0" customWidth="1"/>
    <col min="4" max="4" width="14.5" style="0" customWidth="1"/>
    <col min="5" max="5" width="13.16015625" style="0" customWidth="1"/>
    <col min="6" max="6" width="10.83203125" style="0" customWidth="1"/>
    <col min="7" max="12" width="13.16015625" style="0" customWidth="1"/>
  </cols>
  <sheetData>
    <row r="1" spans="1:13" ht="18" customHeight="1">
      <c r="A1" s="2" t="s">
        <v>86</v>
      </c>
      <c r="B1" s="42"/>
      <c r="C1" s="42"/>
      <c r="D1" s="43"/>
      <c r="E1" s="2"/>
      <c r="F1" s="2"/>
      <c r="G1" s="41"/>
      <c r="H1" s="41"/>
      <c r="I1" s="41"/>
      <c r="J1" s="41"/>
      <c r="K1" s="141"/>
      <c r="L1" s="141"/>
      <c r="M1" s="41"/>
    </row>
    <row r="2" spans="1:13" ht="24.75" customHeight="1">
      <c r="A2" s="142" t="s">
        <v>87</v>
      </c>
      <c r="B2" s="142"/>
      <c r="C2" s="142"/>
      <c r="D2" s="142"/>
      <c r="E2" s="142"/>
      <c r="F2" s="142"/>
      <c r="G2" s="142"/>
      <c r="H2" s="142"/>
      <c r="I2" s="142"/>
      <c r="J2" s="142"/>
      <c r="K2" s="142"/>
      <c r="L2" s="142"/>
      <c r="M2" s="41"/>
    </row>
    <row r="3" spans="1:13" ht="26.25" customHeight="1">
      <c r="A3" s="143" t="s">
        <v>2</v>
      </c>
      <c r="B3" s="144"/>
      <c r="C3" s="144"/>
      <c r="D3" s="144"/>
      <c r="E3" s="2"/>
      <c r="F3" s="2"/>
      <c r="G3" s="117"/>
      <c r="H3" s="117"/>
      <c r="I3" s="117"/>
      <c r="J3" s="117"/>
      <c r="K3" s="145" t="s">
        <v>88</v>
      </c>
      <c r="L3" s="145"/>
      <c r="M3" s="41"/>
    </row>
    <row r="4" spans="1:13" ht="24.75" customHeight="1">
      <c r="A4" s="146" t="s">
        <v>89</v>
      </c>
      <c r="B4" s="147"/>
      <c r="C4" s="147" t="s">
        <v>90</v>
      </c>
      <c r="D4" s="151" t="s">
        <v>91</v>
      </c>
      <c r="E4" s="148" t="s">
        <v>92</v>
      </c>
      <c r="F4" s="148" t="s">
        <v>93</v>
      </c>
      <c r="G4" s="148" t="s">
        <v>94</v>
      </c>
      <c r="H4" s="148" t="s">
        <v>95</v>
      </c>
      <c r="I4" s="149"/>
      <c r="J4" s="154" t="s">
        <v>96</v>
      </c>
      <c r="K4" s="154" t="s">
        <v>97</v>
      </c>
      <c r="L4" s="155" t="s">
        <v>98</v>
      </c>
      <c r="M4" s="39"/>
    </row>
    <row r="5" spans="1:13" ht="27.75" customHeight="1">
      <c r="A5" s="118" t="s">
        <v>99</v>
      </c>
      <c r="B5" s="118" t="s">
        <v>100</v>
      </c>
      <c r="C5" s="150"/>
      <c r="D5" s="152"/>
      <c r="E5" s="148"/>
      <c r="F5" s="153"/>
      <c r="G5" s="148"/>
      <c r="H5" s="119" t="s">
        <v>101</v>
      </c>
      <c r="I5" s="118" t="s">
        <v>102</v>
      </c>
      <c r="J5" s="150"/>
      <c r="K5" s="150"/>
      <c r="L5" s="156"/>
      <c r="M5" s="39"/>
    </row>
    <row r="6" spans="1:13" s="1" customFormat="1" ht="24" customHeight="1">
      <c r="A6" s="49"/>
      <c r="B6" s="61" t="s">
        <v>103</v>
      </c>
      <c r="C6" s="58">
        <v>1005.2602</v>
      </c>
      <c r="D6" s="58">
        <v>1005.2602</v>
      </c>
      <c r="E6" s="15">
        <v>0</v>
      </c>
      <c r="F6" s="50"/>
      <c r="G6" s="17">
        <v>0</v>
      </c>
      <c r="H6" s="15">
        <v>0</v>
      </c>
      <c r="I6" s="15">
        <v>0</v>
      </c>
      <c r="J6" s="15">
        <v>0</v>
      </c>
      <c r="K6" s="15">
        <v>0</v>
      </c>
      <c r="L6" s="18">
        <v>0</v>
      </c>
      <c r="M6" s="39"/>
    </row>
    <row r="7" spans="1:13" ht="24" customHeight="1">
      <c r="A7" s="49" t="s">
        <v>104</v>
      </c>
      <c r="B7" s="61" t="s">
        <v>105</v>
      </c>
      <c r="C7" s="58">
        <v>1005.2602</v>
      </c>
      <c r="D7" s="58">
        <v>1005.2602</v>
      </c>
      <c r="E7" s="15">
        <v>0</v>
      </c>
      <c r="F7" s="50"/>
      <c r="G7" s="17">
        <v>0</v>
      </c>
      <c r="H7" s="15">
        <v>0</v>
      </c>
      <c r="I7" s="15">
        <v>0</v>
      </c>
      <c r="J7" s="15">
        <v>0</v>
      </c>
      <c r="K7" s="15">
        <v>0</v>
      </c>
      <c r="L7" s="18">
        <v>0</v>
      </c>
      <c r="M7" s="41"/>
    </row>
    <row r="8" spans="1:13" ht="24" customHeight="1">
      <c r="A8" s="41"/>
      <c r="B8" s="41"/>
      <c r="C8" s="41"/>
      <c r="D8" s="41"/>
      <c r="E8" s="41"/>
      <c r="F8" s="41"/>
      <c r="G8" s="41"/>
      <c r="H8" s="41"/>
      <c r="I8" s="41"/>
      <c r="J8" s="41"/>
      <c r="K8" s="41"/>
      <c r="L8" s="41"/>
      <c r="M8" s="41"/>
    </row>
    <row r="9" spans="1:13" ht="24" customHeight="1">
      <c r="A9" s="41"/>
      <c r="B9" s="41"/>
      <c r="C9" s="41"/>
      <c r="D9" s="41"/>
      <c r="E9" s="41"/>
      <c r="F9" s="41"/>
      <c r="G9" s="41"/>
      <c r="H9" s="41"/>
      <c r="I9" s="41"/>
      <c r="J9" s="41"/>
      <c r="K9" s="41"/>
      <c r="L9" s="41"/>
      <c r="M9" s="41"/>
    </row>
    <row r="10" spans="1:13" ht="24" customHeight="1">
      <c r="A10" s="41"/>
      <c r="B10" s="41"/>
      <c r="C10" s="41"/>
      <c r="D10" s="41"/>
      <c r="E10" s="41"/>
      <c r="F10" s="41"/>
      <c r="G10" s="41"/>
      <c r="H10" s="41"/>
      <c r="I10" s="41"/>
      <c r="J10" s="41"/>
      <c r="K10" s="41"/>
      <c r="L10" s="41"/>
      <c r="M10" s="41"/>
    </row>
    <row r="11" spans="1:13" ht="24" customHeight="1">
      <c r="A11" s="41"/>
      <c r="B11" s="41"/>
      <c r="C11" s="41"/>
      <c r="D11" s="41"/>
      <c r="E11" s="41"/>
      <c r="F11" s="41"/>
      <c r="G11" s="41"/>
      <c r="H11" s="41"/>
      <c r="I11" s="41"/>
      <c r="J11" s="41"/>
      <c r="K11" s="41"/>
      <c r="L11" s="41"/>
      <c r="M11" s="41"/>
    </row>
    <row r="12" spans="1:13" ht="24" customHeight="1">
      <c r="A12" s="41"/>
      <c r="B12" s="41"/>
      <c r="C12" s="41"/>
      <c r="D12" s="41"/>
      <c r="E12" s="41"/>
      <c r="F12" s="41"/>
      <c r="G12" s="41"/>
      <c r="H12" s="41"/>
      <c r="I12" s="41"/>
      <c r="J12" s="41"/>
      <c r="K12" s="41"/>
      <c r="L12" s="41"/>
      <c r="M12" s="41"/>
    </row>
    <row r="13" spans="1:13" ht="24" customHeight="1">
      <c r="A13" s="41"/>
      <c r="B13" s="41"/>
      <c r="C13" s="41"/>
      <c r="D13" s="41"/>
      <c r="E13" s="41"/>
      <c r="F13" s="41"/>
      <c r="G13" s="41"/>
      <c r="H13" s="41"/>
      <c r="I13" s="41"/>
      <c r="J13" s="41"/>
      <c r="K13" s="41"/>
      <c r="L13" s="41"/>
      <c r="M13" s="41"/>
    </row>
    <row r="14" spans="1:13" ht="24" customHeight="1">
      <c r="A14" s="41"/>
      <c r="B14" s="41"/>
      <c r="C14" s="41"/>
      <c r="D14" s="41"/>
      <c r="E14" s="41"/>
      <c r="F14" s="41"/>
      <c r="G14" s="41"/>
      <c r="H14" s="41"/>
      <c r="I14" s="41"/>
      <c r="J14" s="41"/>
      <c r="K14" s="41"/>
      <c r="L14" s="41"/>
      <c r="M14" s="41"/>
    </row>
    <row r="15" spans="1:13" ht="24" customHeight="1">
      <c r="A15" s="41"/>
      <c r="B15" s="41"/>
      <c r="C15" s="41"/>
      <c r="D15" s="41"/>
      <c r="E15" s="41"/>
      <c r="F15" s="41"/>
      <c r="G15" s="41"/>
      <c r="H15" s="41"/>
      <c r="I15" s="41"/>
      <c r="J15" s="41"/>
      <c r="K15" s="41"/>
      <c r="L15" s="41"/>
      <c r="M15" s="41"/>
    </row>
    <row r="16" spans="1:13" ht="24" customHeight="1">
      <c r="A16" s="41"/>
      <c r="B16" s="41"/>
      <c r="C16" s="41"/>
      <c r="D16" s="41"/>
      <c r="E16" s="41"/>
      <c r="F16" s="41"/>
      <c r="G16" s="41"/>
      <c r="H16" s="41"/>
      <c r="I16" s="41"/>
      <c r="J16" s="41"/>
      <c r="K16" s="41"/>
      <c r="L16" s="41"/>
      <c r="M16" s="41"/>
    </row>
    <row r="17" spans="1:13" ht="24" customHeight="1">
      <c r="A17" s="41"/>
      <c r="B17" s="41"/>
      <c r="C17" s="41"/>
      <c r="D17" s="41"/>
      <c r="E17" s="41"/>
      <c r="F17" s="41"/>
      <c r="G17" s="41"/>
      <c r="H17" s="41"/>
      <c r="I17" s="41"/>
      <c r="J17" s="41"/>
      <c r="K17" s="41"/>
      <c r="L17" s="41"/>
      <c r="M17" s="41"/>
    </row>
    <row r="18" spans="1:13" ht="24" customHeight="1">
      <c r="A18" s="41"/>
      <c r="B18" s="41"/>
      <c r="C18" s="41"/>
      <c r="D18" s="41"/>
      <c r="E18" s="41"/>
      <c r="F18" s="41"/>
      <c r="G18" s="41"/>
      <c r="H18" s="41"/>
      <c r="I18" s="41"/>
      <c r="J18" s="41"/>
      <c r="K18" s="41"/>
      <c r="L18" s="41"/>
      <c r="M18" s="41"/>
    </row>
    <row r="19" spans="1:13" ht="24" customHeight="1">
      <c r="A19" s="41"/>
      <c r="B19" s="41"/>
      <c r="C19" s="41"/>
      <c r="D19" s="41"/>
      <c r="E19" s="41"/>
      <c r="F19" s="41"/>
      <c r="G19" s="41"/>
      <c r="H19" s="41"/>
      <c r="I19" s="41"/>
      <c r="J19" s="41"/>
      <c r="K19" s="41"/>
      <c r="L19" s="41"/>
      <c r="M19" s="41"/>
    </row>
    <row r="20" spans="1:13" ht="24" customHeight="1">
      <c r="A20" s="41"/>
      <c r="B20" s="41"/>
      <c r="C20" s="41"/>
      <c r="D20" s="41"/>
      <c r="E20" s="41"/>
      <c r="F20" s="41"/>
      <c r="G20" s="41"/>
      <c r="H20" s="41"/>
      <c r="I20" s="41"/>
      <c r="J20" s="41"/>
      <c r="K20" s="41"/>
      <c r="L20" s="41"/>
      <c r="M20" s="41"/>
    </row>
    <row r="21" spans="1:13" ht="24" customHeight="1">
      <c r="A21" s="41"/>
      <c r="B21" s="41"/>
      <c r="C21" s="41"/>
      <c r="D21" s="41"/>
      <c r="E21" s="41"/>
      <c r="F21" s="41"/>
      <c r="G21" s="41"/>
      <c r="H21" s="41"/>
      <c r="I21" s="41"/>
      <c r="J21" s="41"/>
      <c r="K21" s="41"/>
      <c r="L21" s="41"/>
      <c r="M21" s="41"/>
    </row>
  </sheetData>
  <sheetProtection/>
  <mergeCells count="14">
    <mergeCell ref="G4:G5"/>
    <mergeCell ref="J4:J5"/>
    <mergeCell ref="K4:K5"/>
    <mergeCell ref="L4:L5"/>
    <mergeCell ref="K1:L1"/>
    <mergeCell ref="A2:L2"/>
    <mergeCell ref="A3:D3"/>
    <mergeCell ref="K3:L3"/>
    <mergeCell ref="A4:B4"/>
    <mergeCell ref="H4:I4"/>
    <mergeCell ref="C4:C5"/>
    <mergeCell ref="D4:D5"/>
    <mergeCell ref="E4:E5"/>
    <mergeCell ref="F4:F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G14" sqref="G14"/>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254</v>
      </c>
      <c r="B1" s="64"/>
      <c r="C1" s="64"/>
      <c r="D1" s="65"/>
      <c r="E1" s="65"/>
      <c r="F1" s="65"/>
      <c r="G1" s="65"/>
      <c r="H1" s="65"/>
      <c r="I1" s="65"/>
      <c r="J1" s="71"/>
    </row>
    <row r="2" spans="1:10" ht="22.5" customHeight="1">
      <c r="A2" s="54" t="s">
        <v>255</v>
      </c>
      <c r="B2" s="54"/>
      <c r="C2" s="54"/>
      <c r="D2" s="54"/>
      <c r="E2" s="54"/>
      <c r="F2" s="54"/>
      <c r="G2" s="54"/>
      <c r="H2" s="54"/>
      <c r="I2" s="54"/>
      <c r="J2" s="54"/>
    </row>
    <row r="3" spans="1:10" ht="22.5" customHeight="1">
      <c r="A3" s="170" t="s">
        <v>211</v>
      </c>
      <c r="B3" s="171"/>
      <c r="C3" s="171"/>
      <c r="D3" s="171"/>
      <c r="E3" s="171"/>
      <c r="F3" s="171"/>
      <c r="G3" s="66"/>
      <c r="H3" s="66"/>
      <c r="I3" s="66"/>
      <c r="J3" s="72" t="s">
        <v>88</v>
      </c>
    </row>
    <row r="4" spans="1:10" ht="22.5" customHeight="1">
      <c r="A4" s="167" t="s">
        <v>137</v>
      </c>
      <c r="B4" s="167"/>
      <c r="C4" s="167"/>
      <c r="D4" s="167" t="s">
        <v>156</v>
      </c>
      <c r="E4" s="175" t="s">
        <v>90</v>
      </c>
      <c r="F4" s="155" t="s">
        <v>230</v>
      </c>
      <c r="G4" s="155" t="s">
        <v>224</v>
      </c>
      <c r="H4" s="155" t="s">
        <v>226</v>
      </c>
      <c r="I4" s="155" t="s">
        <v>231</v>
      </c>
      <c r="J4" s="155" t="s">
        <v>227</v>
      </c>
    </row>
    <row r="5" spans="1:10" ht="38.25" customHeight="1">
      <c r="A5" s="8" t="s">
        <v>111</v>
      </c>
      <c r="B5" s="8" t="s">
        <v>112</v>
      </c>
      <c r="C5" s="8" t="s">
        <v>113</v>
      </c>
      <c r="D5" s="167"/>
      <c r="E5" s="188"/>
      <c r="F5" s="156"/>
      <c r="G5" s="156"/>
      <c r="H5" s="156"/>
      <c r="I5" s="156"/>
      <c r="J5" s="156"/>
    </row>
    <row r="6" spans="1:10" s="1" customFormat="1" ht="27" customHeight="1">
      <c r="A6" s="56"/>
      <c r="B6" s="56"/>
      <c r="C6" s="56"/>
      <c r="D6" s="57" t="s">
        <v>103</v>
      </c>
      <c r="E6" s="14">
        <v>10.0342</v>
      </c>
      <c r="F6" s="14">
        <v>10.0342</v>
      </c>
      <c r="G6" s="68"/>
      <c r="H6" s="68"/>
      <c r="I6" s="68"/>
      <c r="J6" s="68"/>
    </row>
    <row r="7" spans="1:10" ht="27" customHeight="1">
      <c r="A7" s="56" t="s">
        <v>114</v>
      </c>
      <c r="B7" s="56"/>
      <c r="C7" s="56"/>
      <c r="D7" s="57" t="s">
        <v>115</v>
      </c>
      <c r="E7" s="14">
        <v>6.1142</v>
      </c>
      <c r="F7" s="14">
        <v>6.1142</v>
      </c>
      <c r="G7" s="68"/>
      <c r="H7" s="68"/>
      <c r="I7" s="68"/>
      <c r="J7" s="68"/>
    </row>
    <row r="8" spans="1:10" ht="27" customHeight="1">
      <c r="A8" s="56" t="s">
        <v>116</v>
      </c>
      <c r="B8" s="56" t="s">
        <v>117</v>
      </c>
      <c r="C8" s="56"/>
      <c r="D8" s="57" t="s">
        <v>118</v>
      </c>
      <c r="E8" s="14">
        <v>6.1142</v>
      </c>
      <c r="F8" s="14">
        <v>6.1142</v>
      </c>
      <c r="G8" s="68"/>
      <c r="H8" s="68"/>
      <c r="I8" s="68"/>
      <c r="J8" s="68"/>
    </row>
    <row r="9" spans="1:13" ht="27" customHeight="1">
      <c r="A9" s="56" t="s">
        <v>119</v>
      </c>
      <c r="B9" s="56" t="s">
        <v>117</v>
      </c>
      <c r="C9" s="56" t="s">
        <v>120</v>
      </c>
      <c r="D9" s="57" t="s">
        <v>121</v>
      </c>
      <c r="E9" s="14">
        <v>6.1142</v>
      </c>
      <c r="F9" s="14">
        <v>6.1142</v>
      </c>
      <c r="G9" s="68"/>
      <c r="H9" s="68"/>
      <c r="I9" s="68"/>
      <c r="J9" s="68"/>
      <c r="L9" s="19"/>
      <c r="M9" s="19"/>
    </row>
    <row r="10" spans="1:13" ht="27" customHeight="1">
      <c r="A10" s="56" t="s">
        <v>122</v>
      </c>
      <c r="B10" s="56"/>
      <c r="C10" s="56"/>
      <c r="D10" s="57" t="s">
        <v>123</v>
      </c>
      <c r="E10" s="14">
        <v>1.538</v>
      </c>
      <c r="F10" s="14">
        <v>1.538</v>
      </c>
      <c r="G10" s="68"/>
      <c r="H10" s="68"/>
      <c r="I10" s="68"/>
      <c r="J10" s="68"/>
      <c r="K10" s="19"/>
      <c r="M10" s="19"/>
    </row>
    <row r="11" spans="1:13" ht="27" customHeight="1">
      <c r="A11" s="56" t="s">
        <v>122</v>
      </c>
      <c r="B11" s="56" t="s">
        <v>124</v>
      </c>
      <c r="C11" s="56"/>
      <c r="D11" s="57" t="s">
        <v>125</v>
      </c>
      <c r="E11" s="14">
        <v>1.538</v>
      </c>
      <c r="F11" s="14">
        <v>1.538</v>
      </c>
      <c r="G11" s="68"/>
      <c r="H11" s="68"/>
      <c r="I11" s="68"/>
      <c r="J11" s="68"/>
      <c r="L11" s="19"/>
      <c r="M11" s="19"/>
    </row>
    <row r="12" spans="1:12" ht="27" customHeight="1">
      <c r="A12" s="56" t="s">
        <v>122</v>
      </c>
      <c r="B12" s="56" t="s">
        <v>124</v>
      </c>
      <c r="C12" s="56" t="s">
        <v>126</v>
      </c>
      <c r="D12" s="57" t="s">
        <v>127</v>
      </c>
      <c r="E12" s="14">
        <v>1.538</v>
      </c>
      <c r="F12" s="14">
        <v>1.538</v>
      </c>
      <c r="G12" s="68"/>
      <c r="H12" s="68"/>
      <c r="I12" s="68"/>
      <c r="J12" s="68"/>
      <c r="K12" s="19"/>
      <c r="L12" s="19"/>
    </row>
    <row r="13" spans="1:10" ht="27" customHeight="1">
      <c r="A13" s="56" t="s">
        <v>128</v>
      </c>
      <c r="B13" s="56"/>
      <c r="C13" s="56"/>
      <c r="D13" s="57" t="s">
        <v>129</v>
      </c>
      <c r="E13" s="14">
        <v>2.382</v>
      </c>
      <c r="F13" s="14">
        <v>2.382</v>
      </c>
      <c r="G13" s="68"/>
      <c r="H13" s="68"/>
      <c r="I13" s="68"/>
      <c r="J13" s="68"/>
    </row>
    <row r="14" spans="1:10" ht="27" customHeight="1">
      <c r="A14" s="56" t="s">
        <v>128</v>
      </c>
      <c r="B14" s="56" t="s">
        <v>120</v>
      </c>
      <c r="C14" s="56"/>
      <c r="D14" s="57" t="s">
        <v>130</v>
      </c>
      <c r="E14" s="14">
        <v>2.382</v>
      </c>
      <c r="F14" s="14">
        <v>2.382</v>
      </c>
      <c r="G14" s="68"/>
      <c r="H14" s="68"/>
      <c r="I14" s="68"/>
      <c r="J14" s="68"/>
    </row>
    <row r="15" spans="1:10" ht="27" customHeight="1">
      <c r="A15" s="56" t="s">
        <v>128</v>
      </c>
      <c r="B15" s="56" t="s">
        <v>120</v>
      </c>
      <c r="C15" s="56" t="s">
        <v>120</v>
      </c>
      <c r="D15" s="57" t="s">
        <v>131</v>
      </c>
      <c r="E15" s="14">
        <v>2.382</v>
      </c>
      <c r="F15" s="14">
        <v>2.382</v>
      </c>
      <c r="G15" s="68"/>
      <c r="H15" s="68"/>
      <c r="I15" s="68"/>
      <c r="J15" s="68"/>
    </row>
    <row r="16" spans="1:10" ht="27" customHeight="1">
      <c r="A16" s="69" t="s">
        <v>128</v>
      </c>
      <c r="B16" s="69" t="s">
        <v>124</v>
      </c>
      <c r="C16" s="69"/>
      <c r="D16" s="69" t="s">
        <v>132</v>
      </c>
      <c r="E16" s="70"/>
      <c r="F16" s="70"/>
      <c r="G16" s="70"/>
      <c r="H16" s="70"/>
      <c r="I16" s="70"/>
      <c r="J16" s="70"/>
    </row>
    <row r="17" spans="1:10" ht="27" customHeight="1">
      <c r="A17" s="69" t="s">
        <v>128</v>
      </c>
      <c r="B17" s="69" t="s">
        <v>124</v>
      </c>
      <c r="C17" s="69" t="s">
        <v>133</v>
      </c>
      <c r="D17" s="69" t="s">
        <v>134</v>
      </c>
      <c r="E17" s="70"/>
      <c r="F17" s="70"/>
      <c r="G17" s="70"/>
      <c r="H17" s="70"/>
      <c r="I17" s="70"/>
      <c r="J17" s="70"/>
    </row>
    <row r="18" spans="1:10" ht="27" customHeight="1">
      <c r="A18" s="41"/>
      <c r="B18" s="41"/>
      <c r="C18" s="41"/>
      <c r="D18" s="41"/>
      <c r="E18" s="41"/>
      <c r="F18" s="41"/>
      <c r="G18" s="41"/>
      <c r="H18" s="41"/>
      <c r="I18" s="41"/>
      <c r="J18" s="41"/>
    </row>
    <row r="19" spans="1:10" ht="27" customHeight="1">
      <c r="A19" s="41"/>
      <c r="B19" s="41"/>
      <c r="C19" s="41"/>
      <c r="D19" s="41"/>
      <c r="E19" s="41"/>
      <c r="F19" s="41"/>
      <c r="G19" s="41"/>
      <c r="H19" s="41"/>
      <c r="I19" s="41"/>
      <c r="J19" s="41"/>
    </row>
    <row r="20" spans="1:10" ht="27" customHeight="1">
      <c r="A20" s="41"/>
      <c r="B20" s="41"/>
      <c r="C20" s="41"/>
      <c r="D20" s="41"/>
      <c r="E20" s="41"/>
      <c r="F20" s="41"/>
      <c r="G20" s="41"/>
      <c r="H20" s="41"/>
      <c r="I20" s="41"/>
      <c r="J20" s="41"/>
    </row>
    <row r="21" spans="1:10" ht="27" customHeight="1">
      <c r="A21" s="41"/>
      <c r="B21" s="41"/>
      <c r="C21" s="41"/>
      <c r="D21" s="41"/>
      <c r="E21" s="41"/>
      <c r="F21" s="41"/>
      <c r="G21" s="41"/>
      <c r="H21" s="41"/>
      <c r="I21" s="41"/>
      <c r="J21" s="41"/>
    </row>
    <row r="22" spans="1:10" ht="27" customHeight="1">
      <c r="A22" s="41"/>
      <c r="B22" s="41"/>
      <c r="C22" s="41"/>
      <c r="D22" s="41"/>
      <c r="E22" s="41"/>
      <c r="F22" s="41"/>
      <c r="G22" s="41"/>
      <c r="H22" s="41"/>
      <c r="I22" s="41"/>
      <c r="J22" s="41"/>
    </row>
    <row r="23" spans="1:10" ht="27" customHeight="1">
      <c r="A23" s="41"/>
      <c r="B23" s="41"/>
      <c r="C23" s="41"/>
      <c r="D23" s="41"/>
      <c r="E23" s="41"/>
      <c r="F23" s="41"/>
      <c r="G23" s="41"/>
      <c r="H23" s="41"/>
      <c r="I23" s="41"/>
      <c r="J23" s="41"/>
    </row>
  </sheetData>
  <sheetProtection/>
  <mergeCells count="9">
    <mergeCell ref="H4:H5"/>
    <mergeCell ref="I4:I5"/>
    <mergeCell ref="J4:J5"/>
    <mergeCell ref="A3:F3"/>
    <mergeCell ref="A4:C4"/>
    <mergeCell ref="D4:D5"/>
    <mergeCell ref="E4:E5"/>
    <mergeCell ref="F4:F5"/>
    <mergeCell ref="G4:G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zoomScalePageLayoutView="0" workbookViewId="0" topLeftCell="A1">
      <selection activeCell="A3" sqref="A3:I3"/>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256</v>
      </c>
      <c r="B1" s="53"/>
      <c r="C1" s="53"/>
      <c r="D1" s="53"/>
      <c r="E1" s="53"/>
      <c r="F1" s="53"/>
      <c r="G1" s="53"/>
      <c r="H1" s="53"/>
      <c r="I1" s="53"/>
      <c r="J1" s="53"/>
      <c r="K1" s="53"/>
      <c r="L1" s="53"/>
      <c r="M1" s="53"/>
      <c r="N1" s="53"/>
      <c r="O1" s="53"/>
      <c r="Q1" s="41"/>
      <c r="R1" s="41"/>
      <c r="S1" s="20"/>
      <c r="T1" s="41"/>
      <c r="U1" s="41"/>
    </row>
    <row r="2" spans="1:21" ht="23.25" customHeight="1">
      <c r="A2" s="54" t="s">
        <v>257</v>
      </c>
      <c r="B2" s="54"/>
      <c r="C2" s="54"/>
      <c r="D2" s="54"/>
      <c r="E2" s="54"/>
      <c r="F2" s="54"/>
      <c r="G2" s="54"/>
      <c r="H2" s="54"/>
      <c r="I2" s="54"/>
      <c r="J2" s="54"/>
      <c r="K2" s="54"/>
      <c r="L2" s="54"/>
      <c r="M2" s="54"/>
      <c r="N2" s="54"/>
      <c r="O2" s="54"/>
      <c r="P2" s="54"/>
      <c r="Q2" s="54"/>
      <c r="R2" s="54"/>
      <c r="S2" s="54"/>
      <c r="T2" s="41"/>
      <c r="U2" s="41"/>
    </row>
    <row r="3" spans="1:21" s="1" customFormat="1" ht="23.25" customHeight="1">
      <c r="A3" s="198" t="s">
        <v>211</v>
      </c>
      <c r="B3" s="198"/>
      <c r="C3" s="198"/>
      <c r="D3" s="198"/>
      <c r="E3" s="198"/>
      <c r="F3" s="198"/>
      <c r="G3" s="198"/>
      <c r="H3" s="198"/>
      <c r="I3" s="198"/>
      <c r="J3" s="53"/>
      <c r="K3" s="53"/>
      <c r="L3" s="53"/>
      <c r="M3" s="53"/>
      <c r="N3" s="53"/>
      <c r="O3" s="53"/>
      <c r="Q3" s="39"/>
      <c r="R3" s="39"/>
      <c r="S3" s="52" t="s">
        <v>88</v>
      </c>
      <c r="T3" s="39"/>
      <c r="U3" s="39"/>
    </row>
    <row r="4" spans="1:21" ht="23.25" customHeight="1">
      <c r="A4" s="146" t="s">
        <v>137</v>
      </c>
      <c r="B4" s="146"/>
      <c r="C4" s="146"/>
      <c r="D4" s="160" t="s">
        <v>110</v>
      </c>
      <c r="E4" s="164" t="s">
        <v>138</v>
      </c>
      <c r="F4" s="146" t="s">
        <v>139</v>
      </c>
      <c r="G4" s="146"/>
      <c r="H4" s="146"/>
      <c r="I4" s="147"/>
      <c r="J4" s="155" t="s">
        <v>140</v>
      </c>
      <c r="K4" s="155"/>
      <c r="L4" s="155"/>
      <c r="M4" s="155"/>
      <c r="N4" s="155"/>
      <c r="O4" s="155"/>
      <c r="P4" s="155"/>
      <c r="Q4" s="155"/>
      <c r="R4" s="155"/>
      <c r="S4" s="155"/>
      <c r="T4" s="59"/>
      <c r="U4" s="59"/>
    </row>
    <row r="5" spans="1:21" ht="23.25" customHeight="1">
      <c r="A5" s="155" t="s">
        <v>111</v>
      </c>
      <c r="B5" s="155" t="s">
        <v>112</v>
      </c>
      <c r="C5" s="155" t="s">
        <v>113</v>
      </c>
      <c r="D5" s="167"/>
      <c r="E5" s="165"/>
      <c r="F5" s="155" t="s">
        <v>103</v>
      </c>
      <c r="G5" s="155" t="s">
        <v>142</v>
      </c>
      <c r="H5" s="155" t="s">
        <v>143</v>
      </c>
      <c r="I5" s="155" t="s">
        <v>144</v>
      </c>
      <c r="J5" s="155" t="s">
        <v>103</v>
      </c>
      <c r="K5" s="163" t="s">
        <v>145</v>
      </c>
      <c r="L5" s="163" t="s">
        <v>146</v>
      </c>
      <c r="M5" s="163" t="s">
        <v>147</v>
      </c>
      <c r="N5" s="163" t="s">
        <v>148</v>
      </c>
      <c r="O5" s="163" t="s">
        <v>149</v>
      </c>
      <c r="P5" s="163" t="s">
        <v>150</v>
      </c>
      <c r="Q5" s="163" t="s">
        <v>151</v>
      </c>
      <c r="R5" s="163" t="s">
        <v>152</v>
      </c>
      <c r="S5" s="163" t="s">
        <v>153</v>
      </c>
      <c r="T5" s="59"/>
      <c r="U5" s="59"/>
    </row>
    <row r="6" spans="1:21" ht="30" customHeight="1">
      <c r="A6" s="155"/>
      <c r="B6" s="155"/>
      <c r="C6" s="155"/>
      <c r="D6" s="167"/>
      <c r="E6" s="165"/>
      <c r="F6" s="155"/>
      <c r="G6" s="155"/>
      <c r="H6" s="155"/>
      <c r="I6" s="155"/>
      <c r="J6" s="155"/>
      <c r="K6" s="163"/>
      <c r="L6" s="163"/>
      <c r="M6" s="163"/>
      <c r="N6" s="163"/>
      <c r="O6" s="163"/>
      <c r="P6" s="163"/>
      <c r="Q6" s="163"/>
      <c r="R6" s="163"/>
      <c r="S6" s="163"/>
      <c r="T6" s="59"/>
      <c r="U6" s="59"/>
    </row>
    <row r="7" spans="1:21" s="1" customFormat="1" ht="29.25" customHeight="1">
      <c r="A7" s="60"/>
      <c r="B7" s="60"/>
      <c r="C7" s="60"/>
      <c r="D7" s="61"/>
      <c r="E7" s="15"/>
      <c r="F7" s="15"/>
      <c r="G7" s="15"/>
      <c r="H7" s="15"/>
      <c r="I7" s="15"/>
      <c r="J7" s="18"/>
      <c r="K7" s="18"/>
      <c r="L7" s="18"/>
      <c r="M7" s="18"/>
      <c r="N7" s="18"/>
      <c r="O7" s="18"/>
      <c r="P7" s="18"/>
      <c r="Q7" s="18"/>
      <c r="R7" s="18"/>
      <c r="S7" s="18"/>
      <c r="T7" s="39"/>
      <c r="U7" s="39"/>
    </row>
    <row r="8" spans="1:22" ht="23.25" customHeight="1">
      <c r="A8" s="41"/>
      <c r="B8" s="41"/>
      <c r="C8" s="41"/>
      <c r="D8" s="41"/>
      <c r="E8" s="41"/>
      <c r="F8" s="41"/>
      <c r="G8" s="41"/>
      <c r="H8" s="41"/>
      <c r="I8" s="41"/>
      <c r="J8" s="41"/>
      <c r="K8" s="41"/>
      <c r="L8" s="41"/>
      <c r="M8" s="41"/>
      <c r="N8" s="41"/>
      <c r="O8" s="41"/>
      <c r="P8" s="41"/>
      <c r="Q8" s="41"/>
      <c r="R8" s="41"/>
      <c r="S8" s="41"/>
      <c r="T8" s="41"/>
      <c r="U8" s="41"/>
      <c r="V8" s="19"/>
    </row>
    <row r="9" spans="1:21" ht="23.25" customHeight="1">
      <c r="A9" s="41"/>
      <c r="B9" s="41"/>
      <c r="C9" s="41"/>
      <c r="D9" s="41"/>
      <c r="E9" s="41"/>
      <c r="F9" s="41"/>
      <c r="G9" s="41"/>
      <c r="H9" s="41"/>
      <c r="I9" s="41"/>
      <c r="J9" s="41"/>
      <c r="K9" s="41"/>
      <c r="L9" s="41"/>
      <c r="M9" s="41"/>
      <c r="N9" s="41"/>
      <c r="O9" s="41"/>
      <c r="P9" s="41"/>
      <c r="Q9" s="41"/>
      <c r="R9" s="41"/>
      <c r="S9" s="41"/>
      <c r="T9" s="41"/>
      <c r="U9" s="41"/>
    </row>
    <row r="10" spans="1:22" ht="23.25" customHeight="1">
      <c r="A10" s="41"/>
      <c r="B10" s="41"/>
      <c r="C10" s="41"/>
      <c r="D10" s="41"/>
      <c r="E10" s="41"/>
      <c r="F10" s="41"/>
      <c r="G10" s="41"/>
      <c r="H10" s="41"/>
      <c r="I10" s="41"/>
      <c r="J10" s="41"/>
      <c r="K10" s="41"/>
      <c r="L10" s="41"/>
      <c r="M10" s="41"/>
      <c r="N10" s="41"/>
      <c r="O10" s="41"/>
      <c r="P10" s="41"/>
      <c r="Q10" s="41"/>
      <c r="R10" s="41"/>
      <c r="S10" s="41"/>
      <c r="T10" s="41"/>
      <c r="U10" s="41"/>
      <c r="V10" s="19"/>
    </row>
    <row r="11" spans="1:21" ht="23.25" customHeight="1">
      <c r="A11" s="41"/>
      <c r="B11" s="41"/>
      <c r="C11" s="41"/>
      <c r="D11" s="41"/>
      <c r="E11" s="41"/>
      <c r="F11" s="41"/>
      <c r="G11" s="41"/>
      <c r="H11" s="41"/>
      <c r="I11" s="41"/>
      <c r="J11" s="41"/>
      <c r="K11" s="41"/>
      <c r="L11" s="41"/>
      <c r="M11" s="41"/>
      <c r="N11" s="41"/>
      <c r="O11" s="41"/>
      <c r="P11" s="41"/>
      <c r="Q11" s="41"/>
      <c r="R11" s="41"/>
      <c r="S11" s="41"/>
      <c r="T11" s="41"/>
      <c r="U11" s="41"/>
    </row>
    <row r="12" spans="1:21" ht="23.25" customHeight="1">
      <c r="A12" s="41"/>
      <c r="B12" s="41"/>
      <c r="C12" s="41"/>
      <c r="D12" s="41"/>
      <c r="E12" s="41"/>
      <c r="F12" s="41"/>
      <c r="G12" s="41"/>
      <c r="H12" s="41"/>
      <c r="I12" s="41"/>
      <c r="J12" s="41"/>
      <c r="K12" s="41"/>
      <c r="L12" s="41"/>
      <c r="M12" s="41"/>
      <c r="N12" s="41"/>
      <c r="O12" s="41"/>
      <c r="P12" s="41"/>
      <c r="Q12" s="41"/>
      <c r="R12" s="41"/>
      <c r="S12" s="41"/>
      <c r="T12" s="41"/>
      <c r="U12" s="41"/>
    </row>
    <row r="13" spans="1:21" ht="23.25" customHeight="1">
      <c r="A13" s="41"/>
      <c r="B13" s="41"/>
      <c r="C13" s="41"/>
      <c r="D13" s="41"/>
      <c r="E13" s="41"/>
      <c r="F13" s="41"/>
      <c r="G13" s="41"/>
      <c r="H13" s="41"/>
      <c r="I13" s="41"/>
      <c r="J13" s="41"/>
      <c r="K13" s="41"/>
      <c r="L13" s="41"/>
      <c r="M13" s="41"/>
      <c r="N13" s="41"/>
      <c r="O13" s="41"/>
      <c r="P13" s="41"/>
      <c r="Q13" s="41"/>
      <c r="R13" s="41"/>
      <c r="S13" s="41"/>
      <c r="T13" s="41"/>
      <c r="U13" s="41"/>
    </row>
    <row r="14" spans="1:21" ht="23.25" customHeight="1">
      <c r="A14" s="41"/>
      <c r="B14" s="41"/>
      <c r="C14" s="41"/>
      <c r="D14" s="41"/>
      <c r="E14" s="41"/>
      <c r="F14" s="41"/>
      <c r="G14" s="41"/>
      <c r="H14" s="41"/>
      <c r="I14" s="41"/>
      <c r="J14" s="41"/>
      <c r="K14" s="41"/>
      <c r="L14" s="41"/>
      <c r="M14" s="41"/>
      <c r="N14" s="41"/>
      <c r="O14" s="41"/>
      <c r="P14" s="41"/>
      <c r="Q14" s="41"/>
      <c r="R14" s="41"/>
      <c r="S14" s="41"/>
      <c r="T14" s="41"/>
      <c r="U14" s="41"/>
    </row>
    <row r="15" spans="1:21" ht="23.25" customHeight="1">
      <c r="A15" s="41"/>
      <c r="B15" s="41"/>
      <c r="C15" s="41"/>
      <c r="D15" s="41"/>
      <c r="E15" s="41"/>
      <c r="F15" s="41"/>
      <c r="G15" s="41"/>
      <c r="H15" s="41"/>
      <c r="I15" s="41"/>
      <c r="J15" s="41"/>
      <c r="K15" s="41"/>
      <c r="L15" s="41"/>
      <c r="M15" s="41"/>
      <c r="N15" s="41"/>
      <c r="O15" s="41"/>
      <c r="P15" s="41"/>
      <c r="Q15" s="41"/>
      <c r="R15" s="41"/>
      <c r="S15" s="41"/>
      <c r="T15" s="41"/>
      <c r="U15" s="41"/>
    </row>
    <row r="16" spans="1:21" ht="23.25" customHeight="1">
      <c r="A16" s="41"/>
      <c r="B16" s="41"/>
      <c r="C16" s="41"/>
      <c r="D16" s="41"/>
      <c r="E16" s="41"/>
      <c r="F16" s="41"/>
      <c r="G16" s="41"/>
      <c r="H16" s="41"/>
      <c r="I16" s="41"/>
      <c r="J16" s="41"/>
      <c r="K16" s="41"/>
      <c r="L16" s="41"/>
      <c r="M16" s="41"/>
      <c r="N16" s="41"/>
      <c r="O16" s="41"/>
      <c r="P16" s="41"/>
      <c r="Q16" s="41"/>
      <c r="R16" s="41"/>
      <c r="S16" s="41"/>
      <c r="T16" s="41"/>
      <c r="U16" s="41"/>
    </row>
    <row r="17" spans="1:21" ht="23.25" customHeight="1">
      <c r="A17" s="41"/>
      <c r="B17" s="41"/>
      <c r="C17" s="41"/>
      <c r="D17" s="41"/>
      <c r="E17" s="41"/>
      <c r="F17" s="41"/>
      <c r="G17" s="41"/>
      <c r="H17" s="41"/>
      <c r="I17" s="41"/>
      <c r="J17" s="41"/>
      <c r="K17" s="41"/>
      <c r="L17" s="41"/>
      <c r="M17" s="41"/>
      <c r="N17" s="41"/>
      <c r="O17" s="41"/>
      <c r="P17" s="41"/>
      <c r="Q17" s="41"/>
      <c r="R17" s="41"/>
      <c r="S17" s="41"/>
      <c r="T17" s="41"/>
      <c r="U17" s="41"/>
    </row>
    <row r="18" spans="1:21" ht="23.25" customHeight="1">
      <c r="A18" s="41"/>
      <c r="B18" s="41"/>
      <c r="C18" s="41"/>
      <c r="D18" s="41"/>
      <c r="E18" s="41"/>
      <c r="F18" s="41"/>
      <c r="G18" s="41"/>
      <c r="H18" s="41"/>
      <c r="I18" s="41"/>
      <c r="J18" s="41"/>
      <c r="K18" s="41"/>
      <c r="L18" s="41"/>
      <c r="M18" s="41"/>
      <c r="N18" s="41"/>
      <c r="O18" s="41"/>
      <c r="P18" s="41"/>
      <c r="Q18" s="41"/>
      <c r="R18" s="41"/>
      <c r="S18" s="41"/>
      <c r="T18" s="41"/>
      <c r="U18" s="41"/>
    </row>
  </sheetData>
  <sheetProtection/>
  <mergeCells count="23">
    <mergeCell ref="S5:S6"/>
    <mergeCell ref="M5:M6"/>
    <mergeCell ref="N5:N6"/>
    <mergeCell ref="O5:O6"/>
    <mergeCell ref="P5:P6"/>
    <mergeCell ref="Q5:Q6"/>
    <mergeCell ref="R5:R6"/>
    <mergeCell ref="G5:G6"/>
    <mergeCell ref="H5:H6"/>
    <mergeCell ref="I5:I6"/>
    <mergeCell ref="J5:J6"/>
    <mergeCell ref="K5:K6"/>
    <mergeCell ref="L5:L6"/>
    <mergeCell ref="A3:I3"/>
    <mergeCell ref="A4:C4"/>
    <mergeCell ref="F4:I4"/>
    <mergeCell ref="J4:S4"/>
    <mergeCell ref="A5:A6"/>
    <mergeCell ref="B5:B6"/>
    <mergeCell ref="C5:C6"/>
    <mergeCell ref="D4:D6"/>
    <mergeCell ref="E4:E6"/>
    <mergeCell ref="F5:F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3" sqref="A3:I3"/>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258</v>
      </c>
      <c r="B1" s="53"/>
      <c r="C1" s="53"/>
      <c r="D1" s="53"/>
      <c r="E1" s="53"/>
      <c r="F1" s="53"/>
      <c r="G1" s="53"/>
      <c r="H1" s="53"/>
      <c r="I1" s="53"/>
      <c r="J1" s="53"/>
      <c r="K1" s="53"/>
      <c r="L1" s="53"/>
      <c r="M1" s="53"/>
      <c r="N1" s="53"/>
      <c r="O1" s="53"/>
      <c r="Q1" s="20"/>
      <c r="R1" s="41"/>
      <c r="S1" s="41"/>
    </row>
    <row r="2" spans="1:19" ht="23.25" customHeight="1">
      <c r="A2" s="54" t="s">
        <v>259</v>
      </c>
      <c r="B2" s="54"/>
      <c r="C2" s="54"/>
      <c r="D2" s="54"/>
      <c r="E2" s="54"/>
      <c r="F2" s="54"/>
      <c r="G2" s="54"/>
      <c r="H2" s="54"/>
      <c r="I2" s="54"/>
      <c r="J2" s="54"/>
      <c r="K2" s="54"/>
      <c r="L2" s="54"/>
      <c r="M2" s="54"/>
      <c r="N2" s="54"/>
      <c r="O2" s="54"/>
      <c r="P2" s="54"/>
      <c r="Q2" s="54"/>
      <c r="R2" s="41"/>
      <c r="S2" s="41"/>
    </row>
    <row r="3" spans="1:19" s="1" customFormat="1" ht="23.25" customHeight="1">
      <c r="A3" s="199" t="s">
        <v>211</v>
      </c>
      <c r="B3" s="199"/>
      <c r="C3" s="199"/>
      <c r="D3" s="199"/>
      <c r="E3" s="199"/>
      <c r="F3" s="199"/>
      <c r="G3" s="199"/>
      <c r="H3" s="199"/>
      <c r="I3" s="199"/>
      <c r="J3" s="53"/>
      <c r="K3" s="53"/>
      <c r="L3" s="53"/>
      <c r="M3" s="53"/>
      <c r="N3" s="53"/>
      <c r="O3" s="53"/>
      <c r="Q3" s="52" t="s">
        <v>88</v>
      </c>
      <c r="R3" s="39"/>
      <c r="S3" s="39"/>
    </row>
    <row r="4" spans="1:19" ht="21.75" customHeight="1">
      <c r="A4" s="146" t="s">
        <v>137</v>
      </c>
      <c r="B4" s="146"/>
      <c r="C4" s="146"/>
      <c r="D4" s="160" t="s">
        <v>156</v>
      </c>
      <c r="E4" s="200" t="s">
        <v>138</v>
      </c>
      <c r="F4" s="147" t="s">
        <v>157</v>
      </c>
      <c r="G4" s="201" t="s">
        <v>158</v>
      </c>
      <c r="H4" s="147" t="s">
        <v>159</v>
      </c>
      <c r="I4" s="147" t="s">
        <v>160</v>
      </c>
      <c r="J4" s="154" t="s">
        <v>161</v>
      </c>
      <c r="K4" s="154" t="s">
        <v>162</v>
      </c>
      <c r="L4" s="154" t="s">
        <v>151</v>
      </c>
      <c r="M4" s="154" t="s">
        <v>163</v>
      </c>
      <c r="N4" s="154" t="s">
        <v>144</v>
      </c>
      <c r="O4" s="154" t="s">
        <v>152</v>
      </c>
      <c r="P4" s="154" t="s">
        <v>147</v>
      </c>
      <c r="Q4" s="155" t="s">
        <v>153</v>
      </c>
      <c r="R4" s="59"/>
      <c r="S4" s="59"/>
    </row>
    <row r="5" spans="1:19" ht="15" customHeight="1">
      <c r="A5" s="155" t="s">
        <v>111</v>
      </c>
      <c r="B5" s="155" t="s">
        <v>112</v>
      </c>
      <c r="C5" s="155" t="s">
        <v>113</v>
      </c>
      <c r="D5" s="167"/>
      <c r="E5" s="194"/>
      <c r="F5" s="154"/>
      <c r="G5" s="202"/>
      <c r="H5" s="154"/>
      <c r="I5" s="154"/>
      <c r="J5" s="154"/>
      <c r="K5" s="154"/>
      <c r="L5" s="154"/>
      <c r="M5" s="154"/>
      <c r="N5" s="154"/>
      <c r="O5" s="154"/>
      <c r="P5" s="154"/>
      <c r="Q5" s="155"/>
      <c r="R5" s="59"/>
      <c r="S5" s="59"/>
    </row>
    <row r="6" spans="1:19" ht="15" customHeight="1">
      <c r="A6" s="155"/>
      <c r="B6" s="155"/>
      <c r="C6" s="155"/>
      <c r="D6" s="167"/>
      <c r="E6" s="194"/>
      <c r="F6" s="154"/>
      <c r="G6" s="202"/>
      <c r="H6" s="154"/>
      <c r="I6" s="154"/>
      <c r="J6" s="154"/>
      <c r="K6" s="154"/>
      <c r="L6" s="154"/>
      <c r="M6" s="154"/>
      <c r="N6" s="154"/>
      <c r="O6" s="154"/>
      <c r="P6" s="154"/>
      <c r="Q6" s="155"/>
      <c r="R6" s="59"/>
      <c r="S6" s="59"/>
    </row>
    <row r="7" spans="1:19" s="1" customFormat="1" ht="29.25" customHeight="1">
      <c r="A7" s="60"/>
      <c r="B7" s="60"/>
      <c r="C7" s="60"/>
      <c r="D7" s="61"/>
      <c r="E7" s="15"/>
      <c r="F7" s="15"/>
      <c r="G7" s="15"/>
      <c r="H7" s="15"/>
      <c r="I7" s="15"/>
      <c r="J7" s="15"/>
      <c r="K7" s="15"/>
      <c r="L7" s="15"/>
      <c r="M7" s="15"/>
      <c r="N7" s="15"/>
      <c r="O7" s="15"/>
      <c r="P7" s="15"/>
      <c r="Q7" s="18"/>
      <c r="R7" s="39"/>
      <c r="S7" s="39"/>
    </row>
    <row r="8" spans="1:20" ht="23.25" customHeight="1">
      <c r="A8" s="41"/>
      <c r="B8" s="41"/>
      <c r="C8" s="41"/>
      <c r="D8" s="41"/>
      <c r="E8" s="41"/>
      <c r="F8" s="41"/>
      <c r="G8" s="41"/>
      <c r="H8" s="41"/>
      <c r="I8" s="41"/>
      <c r="J8" s="41"/>
      <c r="K8" s="41"/>
      <c r="L8" s="41"/>
      <c r="M8" s="41"/>
      <c r="N8" s="41"/>
      <c r="O8" s="41"/>
      <c r="P8" s="41"/>
      <c r="Q8" s="41"/>
      <c r="R8" s="41"/>
      <c r="S8" s="41"/>
      <c r="T8" s="19"/>
    </row>
    <row r="9" spans="1:19" ht="23.25" customHeight="1">
      <c r="A9" s="41"/>
      <c r="B9" s="41"/>
      <c r="C9" s="41"/>
      <c r="D9" s="41"/>
      <c r="E9" s="41"/>
      <c r="F9" s="41"/>
      <c r="G9" s="41"/>
      <c r="H9" s="41"/>
      <c r="I9" s="41"/>
      <c r="J9" s="41"/>
      <c r="K9" s="41"/>
      <c r="L9" s="41"/>
      <c r="M9" s="41"/>
      <c r="N9" s="41"/>
      <c r="O9" s="41"/>
      <c r="P9" s="41"/>
      <c r="Q9" s="41"/>
      <c r="R9" s="41"/>
      <c r="S9" s="41"/>
    </row>
    <row r="10" spans="1:20" ht="23.25" customHeight="1">
      <c r="A10" s="41"/>
      <c r="B10" s="41"/>
      <c r="C10" s="41"/>
      <c r="D10" s="41"/>
      <c r="E10" s="41"/>
      <c r="F10" s="41"/>
      <c r="G10" s="41"/>
      <c r="H10" s="41"/>
      <c r="I10" s="41"/>
      <c r="J10" s="41"/>
      <c r="K10" s="41"/>
      <c r="L10" s="41"/>
      <c r="M10" s="41"/>
      <c r="N10" s="41"/>
      <c r="O10" s="41"/>
      <c r="P10" s="41"/>
      <c r="Q10" s="41"/>
      <c r="R10" s="41"/>
      <c r="S10" s="41"/>
      <c r="T10" s="19"/>
    </row>
    <row r="11" spans="1:19" ht="23.25" customHeight="1">
      <c r="A11" s="41"/>
      <c r="B11" s="41"/>
      <c r="C11" s="41"/>
      <c r="D11" s="41"/>
      <c r="E11" s="41"/>
      <c r="F11" s="41"/>
      <c r="G11" s="41"/>
      <c r="H11" s="41"/>
      <c r="I11" s="41"/>
      <c r="J11" s="41"/>
      <c r="K11" s="41"/>
      <c r="L11" s="41"/>
      <c r="M11" s="41"/>
      <c r="N11" s="41"/>
      <c r="O11" s="41"/>
      <c r="P11" s="41"/>
      <c r="Q11" s="41"/>
      <c r="R11" s="41"/>
      <c r="S11" s="41"/>
    </row>
    <row r="12" spans="1:19" ht="23.25" customHeight="1">
      <c r="A12" s="41"/>
      <c r="B12" s="41"/>
      <c r="C12" s="41"/>
      <c r="D12" s="41"/>
      <c r="E12" s="41"/>
      <c r="F12" s="41"/>
      <c r="G12" s="41"/>
      <c r="H12" s="41"/>
      <c r="I12" s="41"/>
      <c r="J12" s="41"/>
      <c r="K12" s="41"/>
      <c r="L12" s="41"/>
      <c r="M12" s="41"/>
      <c r="N12" s="41"/>
      <c r="O12" s="41"/>
      <c r="P12" s="41"/>
      <c r="Q12" s="41"/>
      <c r="R12" s="41"/>
      <c r="S12" s="41"/>
    </row>
    <row r="13" spans="1:19" ht="23.25" customHeight="1">
      <c r="A13" s="41"/>
      <c r="B13" s="41"/>
      <c r="C13" s="41"/>
      <c r="D13" s="41"/>
      <c r="E13" s="41"/>
      <c r="F13" s="41"/>
      <c r="G13" s="41"/>
      <c r="H13" s="41"/>
      <c r="I13" s="41"/>
      <c r="J13" s="41"/>
      <c r="K13" s="41"/>
      <c r="L13" s="41"/>
      <c r="M13" s="41"/>
      <c r="N13" s="41"/>
      <c r="O13" s="41"/>
      <c r="P13" s="41"/>
      <c r="Q13" s="41"/>
      <c r="R13" s="41"/>
      <c r="S13" s="41"/>
    </row>
    <row r="14" spans="1:19" ht="23.25" customHeight="1">
      <c r="A14" s="41"/>
      <c r="B14" s="41"/>
      <c r="C14" s="41"/>
      <c r="D14" s="41"/>
      <c r="E14" s="41"/>
      <c r="F14" s="41"/>
      <c r="G14" s="41"/>
      <c r="H14" s="41"/>
      <c r="I14" s="41"/>
      <c r="J14" s="41"/>
      <c r="K14" s="41"/>
      <c r="L14" s="41"/>
      <c r="M14" s="41"/>
      <c r="N14" s="41"/>
      <c r="O14" s="41"/>
      <c r="P14" s="41"/>
      <c r="Q14" s="41"/>
      <c r="R14" s="41"/>
      <c r="S14" s="41"/>
    </row>
    <row r="15" spans="1:19" ht="23.25" customHeight="1">
      <c r="A15" s="41"/>
      <c r="B15" s="41"/>
      <c r="C15" s="41"/>
      <c r="D15" s="41"/>
      <c r="E15" s="41"/>
      <c r="F15" s="41"/>
      <c r="G15" s="41"/>
      <c r="H15" s="41"/>
      <c r="I15" s="41"/>
      <c r="J15" s="41"/>
      <c r="K15" s="41"/>
      <c r="L15" s="41"/>
      <c r="M15" s="41"/>
      <c r="N15" s="41"/>
      <c r="O15" s="41"/>
      <c r="P15" s="41"/>
      <c r="Q15" s="41"/>
      <c r="R15" s="41"/>
      <c r="S15" s="41"/>
    </row>
    <row r="16" spans="1:19" ht="23.25" customHeight="1">
      <c r="A16" s="41"/>
      <c r="B16" s="41"/>
      <c r="C16" s="41"/>
      <c r="D16" s="41"/>
      <c r="E16" s="41"/>
      <c r="F16" s="41"/>
      <c r="G16" s="41"/>
      <c r="H16" s="41"/>
      <c r="I16" s="41"/>
      <c r="J16" s="41"/>
      <c r="K16" s="41"/>
      <c r="L16" s="41"/>
      <c r="M16" s="41"/>
      <c r="N16" s="41"/>
      <c r="O16" s="41"/>
      <c r="P16" s="41"/>
      <c r="Q16" s="41"/>
      <c r="R16" s="41"/>
      <c r="S16" s="41"/>
    </row>
    <row r="17" spans="1:19" ht="23.25" customHeight="1">
      <c r="A17" s="41"/>
      <c r="B17" s="41"/>
      <c r="C17" s="41"/>
      <c r="D17" s="41"/>
      <c r="E17" s="41"/>
      <c r="F17" s="41"/>
      <c r="G17" s="41"/>
      <c r="H17" s="41"/>
      <c r="I17" s="41"/>
      <c r="J17" s="41"/>
      <c r="K17" s="41"/>
      <c r="L17" s="41"/>
      <c r="M17" s="41"/>
      <c r="N17" s="41"/>
      <c r="O17" s="41"/>
      <c r="P17" s="41"/>
      <c r="Q17" s="41"/>
      <c r="R17" s="41"/>
      <c r="S17" s="41"/>
    </row>
    <row r="18" spans="1:19" ht="23.25" customHeight="1">
      <c r="A18" s="41"/>
      <c r="B18" s="41"/>
      <c r="C18" s="41"/>
      <c r="D18" s="41"/>
      <c r="E18" s="41"/>
      <c r="F18" s="41"/>
      <c r="G18" s="41"/>
      <c r="H18" s="41"/>
      <c r="I18" s="41"/>
      <c r="J18" s="41"/>
      <c r="K18" s="41"/>
      <c r="L18" s="41"/>
      <c r="M18" s="41"/>
      <c r="N18" s="41"/>
      <c r="O18" s="41"/>
      <c r="P18" s="41"/>
      <c r="Q18" s="41"/>
      <c r="R18" s="41"/>
      <c r="S18" s="41"/>
    </row>
  </sheetData>
  <sheetProtection/>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3" sqref="A3:I3"/>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2" t="s">
        <v>260</v>
      </c>
      <c r="B1" s="53"/>
      <c r="C1" s="53"/>
      <c r="D1" s="53"/>
      <c r="E1" s="53"/>
      <c r="F1" s="53"/>
      <c r="G1" s="53"/>
      <c r="H1" s="53"/>
      <c r="I1" s="53"/>
      <c r="J1" s="53"/>
      <c r="K1" s="53"/>
      <c r="L1" s="53"/>
      <c r="M1" s="53"/>
      <c r="N1" s="53"/>
      <c r="O1" s="53"/>
      <c r="Q1" s="41"/>
      <c r="R1" s="41"/>
      <c r="S1" s="20"/>
      <c r="T1" s="41"/>
      <c r="U1" s="41"/>
    </row>
    <row r="2" spans="1:21" ht="23.25" customHeight="1">
      <c r="A2" s="54" t="s">
        <v>261</v>
      </c>
      <c r="B2" s="54"/>
      <c r="C2" s="54"/>
      <c r="D2" s="54"/>
      <c r="E2" s="54"/>
      <c r="F2" s="54"/>
      <c r="G2" s="54"/>
      <c r="H2" s="54"/>
      <c r="I2" s="54"/>
      <c r="J2" s="54"/>
      <c r="K2" s="54"/>
      <c r="L2" s="54"/>
      <c r="M2" s="54"/>
      <c r="N2" s="54"/>
      <c r="O2" s="54"/>
      <c r="P2" s="54"/>
      <c r="Q2" s="54"/>
      <c r="R2" s="54"/>
      <c r="S2" s="54"/>
      <c r="T2" s="41"/>
      <c r="U2" s="41"/>
    </row>
    <row r="3" spans="1:21" s="1" customFormat="1" ht="23.25" customHeight="1">
      <c r="A3" s="199" t="s">
        <v>211</v>
      </c>
      <c r="B3" s="199"/>
      <c r="C3" s="199"/>
      <c r="D3" s="199"/>
      <c r="E3" s="199"/>
      <c r="F3" s="199"/>
      <c r="G3" s="199"/>
      <c r="H3" s="199"/>
      <c r="I3" s="199"/>
      <c r="J3" s="53"/>
      <c r="K3" s="53"/>
      <c r="L3" s="53"/>
      <c r="M3" s="53"/>
      <c r="N3" s="53"/>
      <c r="O3" s="53"/>
      <c r="Q3" s="39"/>
      <c r="R3" s="39"/>
      <c r="S3" s="52" t="s">
        <v>88</v>
      </c>
      <c r="T3" s="39"/>
      <c r="U3" s="39"/>
    </row>
    <row r="4" spans="1:21" ht="23.25" customHeight="1">
      <c r="A4" s="146" t="s">
        <v>137</v>
      </c>
      <c r="B4" s="146"/>
      <c r="C4" s="146"/>
      <c r="D4" s="160" t="s">
        <v>110</v>
      </c>
      <c r="E4" s="146" t="s">
        <v>138</v>
      </c>
      <c r="F4" s="146" t="s">
        <v>139</v>
      </c>
      <c r="G4" s="146"/>
      <c r="H4" s="146"/>
      <c r="I4" s="147"/>
      <c r="J4" s="155" t="s">
        <v>140</v>
      </c>
      <c r="K4" s="155"/>
      <c r="L4" s="155"/>
      <c r="M4" s="155"/>
      <c r="N4" s="155"/>
      <c r="O4" s="155"/>
      <c r="P4" s="155"/>
      <c r="Q4" s="155"/>
      <c r="R4" s="155"/>
      <c r="S4" s="155"/>
      <c r="T4" s="59"/>
      <c r="U4" s="59"/>
    </row>
    <row r="5" spans="1:21" ht="23.25" customHeight="1">
      <c r="A5" s="155" t="s">
        <v>111</v>
      </c>
      <c r="B5" s="155" t="s">
        <v>112</v>
      </c>
      <c r="C5" s="155" t="s">
        <v>113</v>
      </c>
      <c r="D5" s="167"/>
      <c r="E5" s="155"/>
      <c r="F5" s="155" t="s">
        <v>103</v>
      </c>
      <c r="G5" s="155" t="s">
        <v>142</v>
      </c>
      <c r="H5" s="155" t="s">
        <v>143</v>
      </c>
      <c r="I5" s="155" t="s">
        <v>144</v>
      </c>
      <c r="J5" s="155" t="s">
        <v>103</v>
      </c>
      <c r="K5" s="163" t="s">
        <v>145</v>
      </c>
      <c r="L5" s="163" t="s">
        <v>146</v>
      </c>
      <c r="M5" s="163" t="s">
        <v>147</v>
      </c>
      <c r="N5" s="163" t="s">
        <v>148</v>
      </c>
      <c r="O5" s="163" t="s">
        <v>149</v>
      </c>
      <c r="P5" s="163" t="s">
        <v>150</v>
      </c>
      <c r="Q5" s="163" t="s">
        <v>151</v>
      </c>
      <c r="R5" s="163" t="s">
        <v>152</v>
      </c>
      <c r="S5" s="163" t="s">
        <v>153</v>
      </c>
      <c r="T5" s="59"/>
      <c r="U5" s="59"/>
    </row>
    <row r="6" spans="1:21" ht="30" customHeight="1">
      <c r="A6" s="156"/>
      <c r="B6" s="156"/>
      <c r="C6" s="156"/>
      <c r="D6" s="173"/>
      <c r="E6" s="155"/>
      <c r="F6" s="155"/>
      <c r="G6" s="155"/>
      <c r="H6" s="155"/>
      <c r="I6" s="155"/>
      <c r="J6" s="155"/>
      <c r="K6" s="163"/>
      <c r="L6" s="163"/>
      <c r="M6" s="163"/>
      <c r="N6" s="163"/>
      <c r="O6" s="163"/>
      <c r="P6" s="163"/>
      <c r="Q6" s="163"/>
      <c r="R6" s="163"/>
      <c r="S6" s="163"/>
      <c r="T6" s="59"/>
      <c r="U6" s="59"/>
    </row>
    <row r="7" spans="1:21" s="1" customFormat="1" ht="30.75" customHeight="1">
      <c r="A7" s="60"/>
      <c r="B7" s="60"/>
      <c r="C7" s="60"/>
      <c r="D7" s="61"/>
      <c r="E7" s="18"/>
      <c r="F7" s="18"/>
      <c r="G7" s="18"/>
      <c r="H7" s="18"/>
      <c r="I7" s="18"/>
      <c r="J7" s="18"/>
      <c r="K7" s="18"/>
      <c r="L7" s="15"/>
      <c r="M7" s="15"/>
      <c r="N7" s="15"/>
      <c r="O7" s="15"/>
      <c r="P7" s="15"/>
      <c r="Q7" s="15"/>
      <c r="R7" s="15"/>
      <c r="S7" s="18"/>
      <c r="T7" s="39"/>
      <c r="U7" s="39"/>
    </row>
    <row r="8" spans="1:21" ht="23.25" customHeight="1">
      <c r="A8" s="41"/>
      <c r="B8" s="41"/>
      <c r="C8" s="41"/>
      <c r="D8" s="41"/>
      <c r="E8" s="41"/>
      <c r="F8" s="41"/>
      <c r="G8" s="41"/>
      <c r="H8" s="41"/>
      <c r="I8" s="41"/>
      <c r="J8" s="41"/>
      <c r="K8" s="41"/>
      <c r="L8" s="41"/>
      <c r="M8" s="41"/>
      <c r="N8" s="41"/>
      <c r="O8" s="41"/>
      <c r="P8" s="41"/>
      <c r="Q8" s="41"/>
      <c r="R8" s="41"/>
      <c r="S8" s="41"/>
      <c r="T8" s="41"/>
      <c r="U8" s="41"/>
    </row>
    <row r="9" spans="1:21" ht="23.25" customHeight="1">
      <c r="A9" s="41"/>
      <c r="B9" s="41"/>
      <c r="C9" s="41"/>
      <c r="D9" s="41"/>
      <c r="E9" s="41"/>
      <c r="F9" s="41"/>
      <c r="G9" s="41"/>
      <c r="H9" s="41"/>
      <c r="I9" s="41"/>
      <c r="J9" s="41"/>
      <c r="K9" s="41"/>
      <c r="L9" s="41"/>
      <c r="M9" s="41"/>
      <c r="N9" s="41"/>
      <c r="O9" s="41"/>
      <c r="P9" s="41"/>
      <c r="Q9" s="41"/>
      <c r="R9" s="41"/>
      <c r="S9" s="41"/>
      <c r="T9" s="41"/>
      <c r="U9" s="41"/>
    </row>
    <row r="10" spans="1:21" ht="23.25" customHeight="1">
      <c r="A10" s="41"/>
      <c r="B10" s="41"/>
      <c r="C10" s="41"/>
      <c r="D10" s="41"/>
      <c r="E10" s="41"/>
      <c r="F10" s="41"/>
      <c r="G10" s="41"/>
      <c r="H10" s="41"/>
      <c r="I10" s="41"/>
      <c r="J10" s="41"/>
      <c r="K10" s="41"/>
      <c r="L10" s="41"/>
      <c r="M10" s="41"/>
      <c r="N10" s="41"/>
      <c r="O10" s="41"/>
      <c r="P10" s="41"/>
      <c r="Q10" s="41"/>
      <c r="R10" s="41"/>
      <c r="S10" s="41"/>
      <c r="T10" s="41"/>
      <c r="U10" s="41"/>
    </row>
    <row r="11" spans="1:21" ht="23.25" customHeight="1">
      <c r="A11" s="41"/>
      <c r="B11" s="41"/>
      <c r="C11" s="41"/>
      <c r="D11" s="41"/>
      <c r="E11" s="41"/>
      <c r="F11" s="41"/>
      <c r="G11" s="41"/>
      <c r="H11" s="41"/>
      <c r="I11" s="41"/>
      <c r="J11" s="41"/>
      <c r="K11" s="41"/>
      <c r="L11" s="41"/>
      <c r="M11" s="41"/>
      <c r="N11" s="41"/>
      <c r="O11" s="41"/>
      <c r="P11" s="41"/>
      <c r="Q11" s="41"/>
      <c r="R11" s="41"/>
      <c r="S11" s="41"/>
      <c r="T11" s="41"/>
      <c r="U11" s="41"/>
    </row>
    <row r="12" spans="1:21" ht="23.25" customHeight="1">
      <c r="A12" s="41"/>
      <c r="B12" s="41"/>
      <c r="C12" s="41"/>
      <c r="D12" s="41"/>
      <c r="E12" s="41"/>
      <c r="F12" s="41"/>
      <c r="G12" s="41"/>
      <c r="H12" s="41"/>
      <c r="I12" s="41"/>
      <c r="J12" s="41"/>
      <c r="K12" s="41"/>
      <c r="L12" s="41"/>
      <c r="M12" s="41"/>
      <c r="N12" s="41"/>
      <c r="O12" s="41"/>
      <c r="P12" s="41"/>
      <c r="Q12" s="41"/>
      <c r="R12" s="41"/>
      <c r="S12" s="41"/>
      <c r="T12" s="41"/>
      <c r="U12" s="41"/>
    </row>
    <row r="13" spans="1:21" ht="23.25" customHeight="1">
      <c r="A13" s="41"/>
      <c r="B13" s="41"/>
      <c r="C13" s="41"/>
      <c r="D13" s="41"/>
      <c r="E13" s="41"/>
      <c r="F13" s="41"/>
      <c r="G13" s="41"/>
      <c r="H13" s="41"/>
      <c r="I13" s="41"/>
      <c r="J13" s="41"/>
      <c r="K13" s="41"/>
      <c r="L13" s="41"/>
      <c r="M13" s="41"/>
      <c r="N13" s="41"/>
      <c r="O13" s="41"/>
      <c r="P13" s="41"/>
      <c r="Q13" s="41"/>
      <c r="R13" s="41"/>
      <c r="S13" s="41"/>
      <c r="T13" s="41"/>
      <c r="U13" s="41"/>
    </row>
    <row r="14" spans="1:21" ht="23.25" customHeight="1">
      <c r="A14" s="41"/>
      <c r="B14" s="41"/>
      <c r="C14" s="41"/>
      <c r="D14" s="41"/>
      <c r="E14" s="41"/>
      <c r="F14" s="41"/>
      <c r="G14" s="41"/>
      <c r="H14" s="41"/>
      <c r="I14" s="41"/>
      <c r="J14" s="41"/>
      <c r="K14" s="41"/>
      <c r="L14" s="41"/>
      <c r="M14" s="41"/>
      <c r="N14" s="41"/>
      <c r="O14" s="41"/>
      <c r="P14" s="41"/>
      <c r="Q14" s="41"/>
      <c r="R14" s="41"/>
      <c r="S14" s="41"/>
      <c r="T14" s="41"/>
      <c r="U14" s="41"/>
    </row>
    <row r="15" spans="1:21" ht="23.25" customHeight="1">
      <c r="A15" s="41"/>
      <c r="B15" s="41"/>
      <c r="C15" s="41"/>
      <c r="D15" s="41"/>
      <c r="E15" s="41"/>
      <c r="F15" s="41"/>
      <c r="G15" s="41"/>
      <c r="H15" s="41"/>
      <c r="I15" s="41"/>
      <c r="J15" s="41"/>
      <c r="K15" s="41"/>
      <c r="L15" s="41"/>
      <c r="M15" s="41"/>
      <c r="N15" s="41"/>
      <c r="O15" s="41"/>
      <c r="P15" s="41"/>
      <c r="Q15" s="41"/>
      <c r="R15" s="41"/>
      <c r="S15" s="41"/>
      <c r="T15" s="41"/>
      <c r="U15" s="41"/>
    </row>
    <row r="16" spans="1:21" ht="23.25" customHeight="1">
      <c r="A16" s="41"/>
      <c r="B16" s="41"/>
      <c r="C16" s="41"/>
      <c r="D16" s="41"/>
      <c r="E16" s="41"/>
      <c r="F16" s="41"/>
      <c r="G16" s="41"/>
      <c r="H16" s="41"/>
      <c r="I16" s="41"/>
      <c r="J16" s="41"/>
      <c r="K16" s="41"/>
      <c r="L16" s="41"/>
      <c r="M16" s="41"/>
      <c r="N16" s="41"/>
      <c r="O16" s="41"/>
      <c r="P16" s="41"/>
      <c r="Q16" s="41"/>
      <c r="R16" s="41"/>
      <c r="S16" s="41"/>
      <c r="T16" s="41"/>
      <c r="U16" s="41"/>
    </row>
    <row r="17" spans="1:21" ht="23.25" customHeight="1">
      <c r="A17" s="41"/>
      <c r="B17" s="41"/>
      <c r="C17" s="41"/>
      <c r="D17" s="41"/>
      <c r="E17" s="41"/>
      <c r="F17" s="41"/>
      <c r="G17" s="41"/>
      <c r="H17" s="41"/>
      <c r="I17" s="41"/>
      <c r="J17" s="41"/>
      <c r="K17" s="41"/>
      <c r="L17" s="41"/>
      <c r="M17" s="41"/>
      <c r="N17" s="41"/>
      <c r="O17" s="41"/>
      <c r="P17" s="41"/>
      <c r="Q17" s="41"/>
      <c r="R17" s="41"/>
      <c r="S17" s="41"/>
      <c r="T17" s="41"/>
      <c r="U17" s="41"/>
    </row>
    <row r="18" spans="1:21" ht="23.25" customHeight="1">
      <c r="A18" s="41"/>
      <c r="B18" s="41"/>
      <c r="C18" s="41"/>
      <c r="D18" s="41"/>
      <c r="E18" s="41"/>
      <c r="F18" s="41"/>
      <c r="G18" s="41"/>
      <c r="H18" s="41"/>
      <c r="I18" s="41"/>
      <c r="J18" s="41"/>
      <c r="K18" s="41"/>
      <c r="L18" s="41"/>
      <c r="M18" s="41"/>
      <c r="N18" s="41"/>
      <c r="O18" s="41"/>
      <c r="P18" s="41"/>
      <c r="Q18" s="41"/>
      <c r="R18" s="41"/>
      <c r="S18" s="41"/>
      <c r="T18" s="41"/>
      <c r="U18" s="41"/>
    </row>
  </sheetData>
  <sheetProtection/>
  <mergeCells count="23">
    <mergeCell ref="S5:S6"/>
    <mergeCell ref="M5:M6"/>
    <mergeCell ref="N5:N6"/>
    <mergeCell ref="O5:O6"/>
    <mergeCell ref="P5:P6"/>
    <mergeCell ref="Q5:Q6"/>
    <mergeCell ref="R5:R6"/>
    <mergeCell ref="G5:G6"/>
    <mergeCell ref="H5:H6"/>
    <mergeCell ref="I5:I6"/>
    <mergeCell ref="J5:J6"/>
    <mergeCell ref="K5:K6"/>
    <mergeCell ref="L5:L6"/>
    <mergeCell ref="A3:I3"/>
    <mergeCell ref="A4:C4"/>
    <mergeCell ref="F4:I4"/>
    <mergeCell ref="J4:S4"/>
    <mergeCell ref="A5:A6"/>
    <mergeCell ref="B5:B6"/>
    <mergeCell ref="C5:C6"/>
    <mergeCell ref="D4:D6"/>
    <mergeCell ref="E4:E6"/>
    <mergeCell ref="F5:F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A3" sqref="A3:I3"/>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262</v>
      </c>
      <c r="B1" s="53"/>
      <c r="C1" s="53"/>
      <c r="D1" s="53"/>
      <c r="E1" s="53"/>
      <c r="F1" s="53"/>
      <c r="G1" s="53"/>
      <c r="H1" s="53"/>
      <c r="I1" s="53"/>
      <c r="J1" s="53"/>
      <c r="K1" s="53"/>
      <c r="L1" s="53"/>
      <c r="M1" s="53"/>
      <c r="N1" s="53"/>
      <c r="O1" s="53"/>
      <c r="Q1" s="20"/>
      <c r="R1" s="41"/>
      <c r="S1" s="41"/>
    </row>
    <row r="2" spans="1:19" ht="23.25" customHeight="1">
      <c r="A2" s="54" t="s">
        <v>263</v>
      </c>
      <c r="B2" s="54"/>
      <c r="C2" s="54"/>
      <c r="D2" s="54"/>
      <c r="E2" s="54"/>
      <c r="F2" s="54"/>
      <c r="G2" s="54"/>
      <c r="H2" s="54"/>
      <c r="I2" s="54"/>
      <c r="J2" s="54"/>
      <c r="K2" s="54"/>
      <c r="L2" s="54"/>
      <c r="M2" s="54"/>
      <c r="N2" s="54"/>
      <c r="O2" s="54"/>
      <c r="P2" s="54"/>
      <c r="Q2" s="54"/>
      <c r="R2" s="41"/>
      <c r="S2" s="41"/>
    </row>
    <row r="3" spans="1:19" s="1" customFormat="1" ht="23.25" customHeight="1">
      <c r="A3" s="198" t="s">
        <v>211</v>
      </c>
      <c r="B3" s="198"/>
      <c r="C3" s="198"/>
      <c r="D3" s="198"/>
      <c r="E3" s="198"/>
      <c r="F3" s="198"/>
      <c r="G3" s="198"/>
      <c r="H3" s="198"/>
      <c r="I3" s="198"/>
      <c r="J3" s="53"/>
      <c r="K3" s="53"/>
      <c r="L3" s="53"/>
      <c r="M3" s="53"/>
      <c r="N3" s="53"/>
      <c r="O3" s="53"/>
      <c r="Q3" s="52" t="s">
        <v>88</v>
      </c>
      <c r="R3" s="39"/>
      <c r="S3" s="39"/>
    </row>
    <row r="4" spans="1:19" ht="22.5" customHeight="1">
      <c r="A4" s="146" t="s">
        <v>137</v>
      </c>
      <c r="B4" s="146"/>
      <c r="C4" s="146"/>
      <c r="D4" s="160" t="s">
        <v>156</v>
      </c>
      <c r="E4" s="147" t="s">
        <v>138</v>
      </c>
      <c r="F4" s="147" t="s">
        <v>157</v>
      </c>
      <c r="G4" s="201" t="s">
        <v>158</v>
      </c>
      <c r="H4" s="147" t="s">
        <v>159</v>
      </c>
      <c r="I4" s="147" t="s">
        <v>160</v>
      </c>
      <c r="J4" s="154" t="s">
        <v>161</v>
      </c>
      <c r="K4" s="154" t="s">
        <v>162</v>
      </c>
      <c r="L4" s="154" t="s">
        <v>151</v>
      </c>
      <c r="M4" s="154" t="s">
        <v>163</v>
      </c>
      <c r="N4" s="154" t="s">
        <v>144</v>
      </c>
      <c r="O4" s="154" t="s">
        <v>152</v>
      </c>
      <c r="P4" s="154" t="s">
        <v>147</v>
      </c>
      <c r="Q4" s="155" t="s">
        <v>153</v>
      </c>
      <c r="R4" s="59"/>
      <c r="S4" s="59"/>
    </row>
    <row r="5" spans="1:19" ht="15" customHeight="1">
      <c r="A5" s="155" t="s">
        <v>111</v>
      </c>
      <c r="B5" s="155" t="s">
        <v>112</v>
      </c>
      <c r="C5" s="155" t="s">
        <v>113</v>
      </c>
      <c r="D5" s="167"/>
      <c r="E5" s="154"/>
      <c r="F5" s="154"/>
      <c r="G5" s="202"/>
      <c r="H5" s="154"/>
      <c r="I5" s="154"/>
      <c r="J5" s="154"/>
      <c r="K5" s="154"/>
      <c r="L5" s="154"/>
      <c r="M5" s="154"/>
      <c r="N5" s="154"/>
      <c r="O5" s="154"/>
      <c r="P5" s="154"/>
      <c r="Q5" s="155"/>
      <c r="R5" s="59"/>
      <c r="S5" s="59"/>
    </row>
    <row r="6" spans="1:19" ht="15" customHeight="1">
      <c r="A6" s="155"/>
      <c r="B6" s="155"/>
      <c r="C6" s="155"/>
      <c r="D6" s="167"/>
      <c r="E6" s="154"/>
      <c r="F6" s="154"/>
      <c r="G6" s="202"/>
      <c r="H6" s="154"/>
      <c r="I6" s="154"/>
      <c r="J6" s="154"/>
      <c r="K6" s="154"/>
      <c r="L6" s="154"/>
      <c r="M6" s="154"/>
      <c r="N6" s="154"/>
      <c r="O6" s="154"/>
      <c r="P6" s="154"/>
      <c r="Q6" s="155"/>
      <c r="R6" s="59"/>
      <c r="S6" s="59"/>
    </row>
    <row r="7" spans="1:19" s="1" customFormat="1" ht="30.75" customHeight="1">
      <c r="A7" s="60"/>
      <c r="B7" s="60"/>
      <c r="C7" s="60"/>
      <c r="D7" s="61"/>
      <c r="E7" s="15"/>
      <c r="F7" s="15"/>
      <c r="G7" s="15"/>
      <c r="H7" s="15"/>
      <c r="I7" s="15"/>
      <c r="J7" s="15"/>
      <c r="K7" s="15"/>
      <c r="L7" s="15"/>
      <c r="M7" s="15"/>
      <c r="N7" s="15"/>
      <c r="O7" s="15"/>
      <c r="P7" s="15"/>
      <c r="Q7" s="18"/>
      <c r="R7" s="39"/>
      <c r="S7" s="39"/>
    </row>
    <row r="8" spans="1:19" ht="23.25" customHeight="1">
      <c r="A8" s="41"/>
      <c r="B8" s="41"/>
      <c r="C8" s="41"/>
      <c r="D8" s="41"/>
      <c r="E8" s="41"/>
      <c r="F8" s="41"/>
      <c r="G8" s="41"/>
      <c r="H8" s="41"/>
      <c r="I8" s="41"/>
      <c r="J8" s="41"/>
      <c r="K8" s="41"/>
      <c r="L8" s="41"/>
      <c r="M8" s="41"/>
      <c r="N8" s="41"/>
      <c r="O8" s="41"/>
      <c r="P8" s="41"/>
      <c r="Q8" s="41"/>
      <c r="R8" s="41"/>
      <c r="S8" s="41"/>
    </row>
    <row r="9" spans="1:19" ht="23.25" customHeight="1">
      <c r="A9" s="41"/>
      <c r="B9" s="41"/>
      <c r="C9" s="41"/>
      <c r="D9" s="41"/>
      <c r="E9" s="41"/>
      <c r="F9" s="41"/>
      <c r="G9" s="41"/>
      <c r="H9" s="41"/>
      <c r="I9" s="41"/>
      <c r="J9" s="41"/>
      <c r="K9" s="41"/>
      <c r="L9" s="41"/>
      <c r="M9" s="41"/>
      <c r="N9" s="41"/>
      <c r="O9" s="41"/>
      <c r="P9" s="41"/>
      <c r="Q9" s="41"/>
      <c r="R9" s="41"/>
      <c r="S9" s="41"/>
    </row>
    <row r="10" spans="1:19" ht="23.25" customHeight="1">
      <c r="A10" s="41"/>
      <c r="B10" s="41"/>
      <c r="C10" s="41"/>
      <c r="D10" s="41"/>
      <c r="E10" s="41"/>
      <c r="F10" s="41"/>
      <c r="G10" s="41"/>
      <c r="H10" s="41"/>
      <c r="I10" s="41"/>
      <c r="J10" s="41"/>
      <c r="K10" s="41"/>
      <c r="L10" s="41"/>
      <c r="M10" s="41"/>
      <c r="N10" s="41"/>
      <c r="O10" s="41"/>
      <c r="P10" s="41"/>
      <c r="Q10" s="41"/>
      <c r="R10" s="41"/>
      <c r="S10" s="41"/>
    </row>
    <row r="11" spans="1:19" ht="23.25" customHeight="1">
      <c r="A11" s="41"/>
      <c r="B11" s="41"/>
      <c r="C11" s="41"/>
      <c r="D11" s="41"/>
      <c r="E11" s="41"/>
      <c r="F11" s="41"/>
      <c r="G11" s="41"/>
      <c r="H11" s="41"/>
      <c r="I11" s="41"/>
      <c r="J11" s="41"/>
      <c r="K11" s="41"/>
      <c r="L11" s="41"/>
      <c r="M11" s="41"/>
      <c r="N11" s="41"/>
      <c r="O11" s="41"/>
      <c r="P11" s="41"/>
      <c r="Q11" s="41"/>
      <c r="R11" s="41"/>
      <c r="S11" s="41"/>
    </row>
    <row r="12" spans="1:19" ht="23.25" customHeight="1">
      <c r="A12" s="41"/>
      <c r="B12" s="41"/>
      <c r="C12" s="41"/>
      <c r="D12" s="41"/>
      <c r="E12" s="41"/>
      <c r="F12" s="41"/>
      <c r="G12" s="41"/>
      <c r="H12" s="41"/>
      <c r="I12" s="41"/>
      <c r="J12" s="41"/>
      <c r="K12" s="41"/>
      <c r="L12" s="41"/>
      <c r="M12" s="41"/>
      <c r="N12" s="41"/>
      <c r="O12" s="41"/>
      <c r="P12" s="41"/>
      <c r="Q12" s="41"/>
      <c r="R12" s="41"/>
      <c r="S12" s="41"/>
    </row>
    <row r="13" spans="1:19" ht="23.25" customHeight="1">
      <c r="A13" s="41"/>
      <c r="B13" s="41"/>
      <c r="C13" s="41"/>
      <c r="D13" s="41"/>
      <c r="E13" s="41"/>
      <c r="F13" s="41"/>
      <c r="G13" s="41"/>
      <c r="H13" s="41"/>
      <c r="I13" s="41"/>
      <c r="J13" s="41"/>
      <c r="K13" s="41"/>
      <c r="L13" s="41"/>
      <c r="M13" s="41"/>
      <c r="N13" s="41"/>
      <c r="O13" s="41"/>
      <c r="P13" s="41"/>
      <c r="Q13" s="41"/>
      <c r="R13" s="41"/>
      <c r="S13" s="41"/>
    </row>
    <row r="14" spans="1:19" ht="23.25" customHeight="1">
      <c r="A14" s="41"/>
      <c r="B14" s="41"/>
      <c r="C14" s="41"/>
      <c r="D14" s="41"/>
      <c r="E14" s="41"/>
      <c r="F14" s="41"/>
      <c r="G14" s="41"/>
      <c r="H14" s="41"/>
      <c r="I14" s="41"/>
      <c r="J14" s="41"/>
      <c r="K14" s="41"/>
      <c r="L14" s="41"/>
      <c r="M14" s="41"/>
      <c r="N14" s="41"/>
      <c r="O14" s="41"/>
      <c r="P14" s="41"/>
      <c r="Q14" s="41"/>
      <c r="R14" s="41"/>
      <c r="S14" s="41"/>
    </row>
    <row r="15" spans="1:19" ht="23.25" customHeight="1">
      <c r="A15" s="41"/>
      <c r="B15" s="41"/>
      <c r="C15" s="41"/>
      <c r="D15" s="41"/>
      <c r="E15" s="41"/>
      <c r="F15" s="41"/>
      <c r="G15" s="41"/>
      <c r="H15" s="41"/>
      <c r="I15" s="41"/>
      <c r="J15" s="41"/>
      <c r="K15" s="41"/>
      <c r="L15" s="41"/>
      <c r="M15" s="41"/>
      <c r="N15" s="41"/>
      <c r="O15" s="41"/>
      <c r="P15" s="41"/>
      <c r="Q15" s="41"/>
      <c r="R15" s="41"/>
      <c r="S15" s="41"/>
    </row>
    <row r="16" spans="1:19" ht="23.25" customHeight="1">
      <c r="A16" s="41"/>
      <c r="B16" s="41"/>
      <c r="C16" s="41"/>
      <c r="D16" s="41"/>
      <c r="E16" s="41"/>
      <c r="F16" s="41"/>
      <c r="G16" s="41"/>
      <c r="H16" s="41"/>
      <c r="I16" s="41"/>
      <c r="J16" s="41"/>
      <c r="K16" s="41"/>
      <c r="L16" s="41"/>
      <c r="M16" s="41"/>
      <c r="N16" s="41"/>
      <c r="O16" s="41"/>
      <c r="P16" s="41"/>
      <c r="Q16" s="41"/>
      <c r="R16" s="41"/>
      <c r="S16" s="41"/>
    </row>
    <row r="17" spans="1:19" ht="23.25" customHeight="1">
      <c r="A17" s="41"/>
      <c r="B17" s="41"/>
      <c r="C17" s="41"/>
      <c r="D17" s="41"/>
      <c r="E17" s="41"/>
      <c r="F17" s="41"/>
      <c r="G17" s="41"/>
      <c r="H17" s="41"/>
      <c r="I17" s="41"/>
      <c r="J17" s="41"/>
      <c r="K17" s="41"/>
      <c r="L17" s="41"/>
      <c r="M17" s="41"/>
      <c r="N17" s="41"/>
      <c r="O17" s="41"/>
      <c r="P17" s="41"/>
      <c r="Q17" s="41"/>
      <c r="R17" s="41"/>
      <c r="S17" s="41"/>
    </row>
    <row r="18" spans="1:19" ht="23.25" customHeight="1">
      <c r="A18" s="41"/>
      <c r="B18" s="41"/>
      <c r="C18" s="41"/>
      <c r="D18" s="41"/>
      <c r="E18" s="41"/>
      <c r="F18" s="41"/>
      <c r="G18" s="41"/>
      <c r="H18" s="41"/>
      <c r="I18" s="41"/>
      <c r="J18" s="41"/>
      <c r="K18" s="41"/>
      <c r="L18" s="41"/>
      <c r="M18" s="41"/>
      <c r="N18" s="41"/>
      <c r="O18" s="41"/>
      <c r="P18" s="41"/>
      <c r="Q18" s="41"/>
      <c r="R18" s="41"/>
      <c r="S18" s="41"/>
    </row>
  </sheetData>
  <sheetProtection/>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31"/>
  <sheetViews>
    <sheetView showGridLines="0" showZeros="0" zoomScalePageLayoutView="0" workbookViewId="0" topLeftCell="A1">
      <selection activeCell="L10" sqref="L10"/>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4.16015625" style="0" customWidth="1"/>
    <col min="7" max="9" width="11.5" style="0" customWidth="1"/>
    <col min="10" max="10" width="13.16015625" style="0" customWidth="1"/>
    <col min="11" max="11" width="12" style="0" customWidth="1"/>
    <col min="12" max="19" width="11.33203125" style="0" customWidth="1"/>
  </cols>
  <sheetData>
    <row r="1" spans="1:21" ht="23.25" customHeight="1">
      <c r="A1" s="2" t="s">
        <v>264</v>
      </c>
      <c r="B1" s="53"/>
      <c r="C1" s="53"/>
      <c r="D1" s="53"/>
      <c r="E1" s="53"/>
      <c r="F1" s="53"/>
      <c r="G1" s="53"/>
      <c r="H1" s="53"/>
      <c r="I1" s="53"/>
      <c r="J1" s="53"/>
      <c r="K1" s="53"/>
      <c r="L1" s="53"/>
      <c r="M1" s="53"/>
      <c r="N1" s="53"/>
      <c r="O1" s="53"/>
      <c r="Q1" s="41"/>
      <c r="R1" s="41"/>
      <c r="S1" s="20"/>
      <c r="T1" s="41"/>
      <c r="U1" s="41"/>
    </row>
    <row r="2" spans="1:21" ht="23.25" customHeight="1">
      <c r="A2" s="54" t="s">
        <v>265</v>
      </c>
      <c r="B2" s="54"/>
      <c r="C2" s="54"/>
      <c r="D2" s="54"/>
      <c r="E2" s="54"/>
      <c r="F2" s="54"/>
      <c r="G2" s="54"/>
      <c r="H2" s="54"/>
      <c r="I2" s="54"/>
      <c r="J2" s="54"/>
      <c r="K2" s="54"/>
      <c r="L2" s="54"/>
      <c r="M2" s="54"/>
      <c r="N2" s="54"/>
      <c r="O2" s="54"/>
      <c r="P2" s="54"/>
      <c r="Q2" s="54"/>
      <c r="R2" s="54"/>
      <c r="S2" s="54"/>
      <c r="T2" s="41"/>
      <c r="U2" s="41"/>
    </row>
    <row r="3" spans="1:21" ht="23.25" customHeight="1">
      <c r="A3" s="139" t="s">
        <v>211</v>
      </c>
      <c r="B3" s="140"/>
      <c r="C3" s="140"/>
      <c r="D3" s="140"/>
      <c r="E3" s="140"/>
      <c r="F3" s="140"/>
      <c r="G3" s="140"/>
      <c r="H3" s="140"/>
      <c r="I3" s="140"/>
      <c r="J3" s="53"/>
      <c r="K3" s="53"/>
      <c r="L3" s="53"/>
      <c r="M3" s="53"/>
      <c r="N3" s="53"/>
      <c r="O3" s="53"/>
      <c r="Q3" s="41"/>
      <c r="R3" s="41"/>
      <c r="S3" s="52" t="s">
        <v>88</v>
      </c>
      <c r="T3" s="41"/>
      <c r="U3" s="41"/>
    </row>
    <row r="4" spans="1:21" ht="23.25" customHeight="1">
      <c r="A4" s="146" t="s">
        <v>137</v>
      </c>
      <c r="B4" s="146"/>
      <c r="C4" s="146"/>
      <c r="D4" s="160" t="s">
        <v>110</v>
      </c>
      <c r="E4" s="164" t="s">
        <v>138</v>
      </c>
      <c r="F4" s="146" t="s">
        <v>139</v>
      </c>
      <c r="G4" s="146"/>
      <c r="H4" s="146"/>
      <c r="I4" s="147"/>
      <c r="J4" s="155" t="s">
        <v>140</v>
      </c>
      <c r="K4" s="155"/>
      <c r="L4" s="155"/>
      <c r="M4" s="155"/>
      <c r="N4" s="155"/>
      <c r="O4" s="155"/>
      <c r="P4" s="155"/>
      <c r="Q4" s="155"/>
      <c r="R4" s="155"/>
      <c r="S4" s="155"/>
      <c r="T4" s="59"/>
      <c r="U4" s="59"/>
    </row>
    <row r="5" spans="1:21" ht="23.25" customHeight="1">
      <c r="A5" s="155" t="s">
        <v>111</v>
      </c>
      <c r="B5" s="155" t="s">
        <v>112</v>
      </c>
      <c r="C5" s="155" t="s">
        <v>113</v>
      </c>
      <c r="D5" s="167"/>
      <c r="E5" s="165"/>
      <c r="F5" s="155" t="s">
        <v>103</v>
      </c>
      <c r="G5" s="155" t="s">
        <v>142</v>
      </c>
      <c r="H5" s="155" t="s">
        <v>143</v>
      </c>
      <c r="I5" s="155" t="s">
        <v>144</v>
      </c>
      <c r="J5" s="155" t="s">
        <v>103</v>
      </c>
      <c r="K5" s="163" t="s">
        <v>145</v>
      </c>
      <c r="L5" s="163" t="s">
        <v>146</v>
      </c>
      <c r="M5" s="163" t="s">
        <v>147</v>
      </c>
      <c r="N5" s="163" t="s">
        <v>148</v>
      </c>
      <c r="O5" s="163" t="s">
        <v>149</v>
      </c>
      <c r="P5" s="163" t="s">
        <v>150</v>
      </c>
      <c r="Q5" s="163" t="s">
        <v>151</v>
      </c>
      <c r="R5" s="163" t="s">
        <v>152</v>
      </c>
      <c r="S5" s="163" t="s">
        <v>153</v>
      </c>
      <c r="T5" s="59"/>
      <c r="U5" s="59"/>
    </row>
    <row r="6" spans="1:21" ht="30" customHeight="1">
      <c r="A6" s="155"/>
      <c r="B6" s="155"/>
      <c r="C6" s="155"/>
      <c r="D6" s="167"/>
      <c r="E6" s="165"/>
      <c r="F6" s="155"/>
      <c r="G6" s="155"/>
      <c r="H6" s="155"/>
      <c r="I6" s="155"/>
      <c r="J6" s="155"/>
      <c r="K6" s="163"/>
      <c r="L6" s="163"/>
      <c r="M6" s="163"/>
      <c r="N6" s="163"/>
      <c r="O6" s="163"/>
      <c r="P6" s="163"/>
      <c r="Q6" s="163"/>
      <c r="R6" s="163"/>
      <c r="S6" s="163"/>
      <c r="T6" s="59"/>
      <c r="U6" s="59"/>
    </row>
    <row r="7" spans="1:21" s="1" customFormat="1" ht="25.5" customHeight="1">
      <c r="A7" s="60"/>
      <c r="B7" s="60"/>
      <c r="C7" s="60"/>
      <c r="D7" s="61" t="s">
        <v>103</v>
      </c>
      <c r="E7" s="58">
        <v>1005.2601999999999</v>
      </c>
      <c r="F7" s="58">
        <v>1005.2601999999999</v>
      </c>
      <c r="G7" s="58">
        <v>683.3978999999999</v>
      </c>
      <c r="H7" s="58">
        <v>311.8281</v>
      </c>
      <c r="I7" s="58">
        <v>10.0342</v>
      </c>
      <c r="J7" s="18"/>
      <c r="K7" s="18"/>
      <c r="L7" s="15"/>
      <c r="M7" s="15"/>
      <c r="N7" s="15"/>
      <c r="O7" s="15"/>
      <c r="P7" s="15"/>
      <c r="Q7" s="15"/>
      <c r="R7" s="15"/>
      <c r="S7" s="18"/>
      <c r="T7" s="39"/>
      <c r="U7" s="39"/>
    </row>
    <row r="8" spans="1:21" ht="25.5" customHeight="1">
      <c r="A8" s="60" t="s">
        <v>114</v>
      </c>
      <c r="B8" s="60"/>
      <c r="C8" s="60"/>
      <c r="D8" s="61" t="s">
        <v>115</v>
      </c>
      <c r="E8" s="58">
        <v>421.88149999999996</v>
      </c>
      <c r="F8" s="58">
        <v>421.88149999999996</v>
      </c>
      <c r="G8" s="58">
        <v>242.0317</v>
      </c>
      <c r="H8" s="58">
        <v>173.7356</v>
      </c>
      <c r="I8" s="58">
        <v>6.1142</v>
      </c>
      <c r="J8" s="18"/>
      <c r="K8" s="18"/>
      <c r="L8" s="15"/>
      <c r="M8" s="15"/>
      <c r="N8" s="15"/>
      <c r="O8" s="15"/>
      <c r="P8" s="15"/>
      <c r="Q8" s="15"/>
      <c r="R8" s="15"/>
      <c r="S8" s="18"/>
      <c r="T8" s="41"/>
      <c r="U8" s="41"/>
    </row>
    <row r="9" spans="1:21" ht="25.5" customHeight="1">
      <c r="A9" s="60" t="s">
        <v>116</v>
      </c>
      <c r="B9" s="60" t="s">
        <v>117</v>
      </c>
      <c r="C9" s="60"/>
      <c r="D9" s="61" t="s">
        <v>118</v>
      </c>
      <c r="E9" s="58">
        <v>421.88149999999996</v>
      </c>
      <c r="F9" s="58">
        <v>421.88149999999996</v>
      </c>
      <c r="G9" s="58">
        <v>242.0317</v>
      </c>
      <c r="H9" s="58">
        <v>173.7356</v>
      </c>
      <c r="I9" s="58">
        <v>6.1142</v>
      </c>
      <c r="J9" s="18"/>
      <c r="K9" s="18"/>
      <c r="L9" s="15"/>
      <c r="M9" s="15"/>
      <c r="N9" s="15"/>
      <c r="O9" s="15"/>
      <c r="P9" s="15"/>
      <c r="Q9" s="15"/>
      <c r="R9" s="15"/>
      <c r="S9" s="18"/>
      <c r="T9" s="41"/>
      <c r="U9" s="41"/>
    </row>
    <row r="10" spans="1:21" ht="25.5" customHeight="1">
      <c r="A10" s="60" t="s">
        <v>119</v>
      </c>
      <c r="B10" s="60" t="s">
        <v>117</v>
      </c>
      <c r="C10" s="60" t="s">
        <v>120</v>
      </c>
      <c r="D10" s="61" t="s">
        <v>121</v>
      </c>
      <c r="E10" s="58">
        <v>421.88149999999996</v>
      </c>
      <c r="F10" s="58">
        <v>421.88149999999996</v>
      </c>
      <c r="G10" s="58">
        <v>242.0317</v>
      </c>
      <c r="H10" s="58">
        <v>173.7356</v>
      </c>
      <c r="I10" s="58">
        <v>6.1142</v>
      </c>
      <c r="J10" s="18"/>
      <c r="K10" s="18"/>
      <c r="L10" s="15"/>
      <c r="M10" s="15"/>
      <c r="N10" s="15"/>
      <c r="O10" s="15"/>
      <c r="P10" s="15"/>
      <c r="Q10" s="15"/>
      <c r="R10" s="15"/>
      <c r="S10" s="18"/>
      <c r="T10" s="41"/>
      <c r="U10" s="41"/>
    </row>
    <row r="11" spans="1:21" ht="25.5" customHeight="1">
      <c r="A11" s="60" t="s">
        <v>122</v>
      </c>
      <c r="B11" s="60"/>
      <c r="C11" s="60"/>
      <c r="D11" s="61" t="s">
        <v>123</v>
      </c>
      <c r="E11" s="58">
        <v>51.60549999999999</v>
      </c>
      <c r="F11" s="58">
        <v>51.60549999999999</v>
      </c>
      <c r="G11" s="58">
        <v>49.2033</v>
      </c>
      <c r="H11" s="58">
        <v>0.8642</v>
      </c>
      <c r="I11" s="58">
        <v>1.538</v>
      </c>
      <c r="J11" s="18"/>
      <c r="K11" s="18"/>
      <c r="L11" s="15"/>
      <c r="M11" s="15"/>
      <c r="N11" s="15"/>
      <c r="O11" s="15"/>
      <c r="P11" s="15"/>
      <c r="Q11" s="15"/>
      <c r="R11" s="15"/>
      <c r="S11" s="18"/>
      <c r="T11" s="41"/>
      <c r="U11" s="41"/>
    </row>
    <row r="12" spans="1:21" ht="25.5" customHeight="1">
      <c r="A12" s="60" t="s">
        <v>122</v>
      </c>
      <c r="B12" s="60" t="s">
        <v>124</v>
      </c>
      <c r="C12" s="60"/>
      <c r="D12" s="61" t="s">
        <v>125</v>
      </c>
      <c r="E12" s="58">
        <v>51.60549999999999</v>
      </c>
      <c r="F12" s="58">
        <v>51.60549999999999</v>
      </c>
      <c r="G12" s="58">
        <v>49.2033</v>
      </c>
      <c r="H12" s="58">
        <v>0.8642</v>
      </c>
      <c r="I12" s="58">
        <v>1.538</v>
      </c>
      <c r="J12" s="18"/>
      <c r="K12" s="18"/>
      <c r="L12" s="15"/>
      <c r="M12" s="15"/>
      <c r="N12" s="15"/>
      <c r="O12" s="15"/>
      <c r="P12" s="15"/>
      <c r="Q12" s="15"/>
      <c r="R12" s="15"/>
      <c r="S12" s="18"/>
      <c r="T12" s="41"/>
      <c r="U12" s="41"/>
    </row>
    <row r="13" spans="1:21" ht="25.5" customHeight="1">
      <c r="A13" s="60" t="s">
        <v>122</v>
      </c>
      <c r="B13" s="60" t="s">
        <v>124</v>
      </c>
      <c r="C13" s="60" t="s">
        <v>126</v>
      </c>
      <c r="D13" s="61" t="s">
        <v>127</v>
      </c>
      <c r="E13" s="58">
        <v>51.60549999999999</v>
      </c>
      <c r="F13" s="58">
        <v>51.60549999999999</v>
      </c>
      <c r="G13" s="58">
        <v>49.2033</v>
      </c>
      <c r="H13" s="58">
        <v>0.8642</v>
      </c>
      <c r="I13" s="58">
        <v>1.538</v>
      </c>
      <c r="J13" s="18"/>
      <c r="K13" s="18"/>
      <c r="L13" s="15"/>
      <c r="M13" s="15"/>
      <c r="N13" s="15"/>
      <c r="O13" s="15"/>
      <c r="P13" s="15"/>
      <c r="Q13" s="15"/>
      <c r="R13" s="15"/>
      <c r="S13" s="18"/>
      <c r="T13" s="41"/>
      <c r="U13" s="41"/>
    </row>
    <row r="14" spans="1:21" ht="25.5" customHeight="1">
      <c r="A14" s="60" t="s">
        <v>128</v>
      </c>
      <c r="B14" s="60"/>
      <c r="C14" s="60"/>
      <c r="D14" s="61" t="s">
        <v>129</v>
      </c>
      <c r="E14" s="58">
        <v>531.7732</v>
      </c>
      <c r="F14" s="58">
        <v>531.7732</v>
      </c>
      <c r="G14" s="58">
        <v>392.1629</v>
      </c>
      <c r="H14" s="58">
        <v>137.2283</v>
      </c>
      <c r="I14" s="58">
        <v>2.382</v>
      </c>
      <c r="J14" s="18"/>
      <c r="K14" s="18"/>
      <c r="L14" s="15"/>
      <c r="M14" s="15"/>
      <c r="N14" s="15"/>
      <c r="O14" s="15"/>
      <c r="P14" s="15"/>
      <c r="Q14" s="15"/>
      <c r="R14" s="15"/>
      <c r="S14" s="18"/>
      <c r="T14" s="41"/>
      <c r="U14" s="41"/>
    </row>
    <row r="15" spans="1:21" ht="25.5" customHeight="1">
      <c r="A15" s="60" t="s">
        <v>128</v>
      </c>
      <c r="B15" s="60" t="s">
        <v>120</v>
      </c>
      <c r="C15" s="60"/>
      <c r="D15" s="61" t="s">
        <v>130</v>
      </c>
      <c r="E15" s="58">
        <v>401.4532</v>
      </c>
      <c r="F15" s="58">
        <v>401.4532</v>
      </c>
      <c r="G15" s="58">
        <v>392.1629</v>
      </c>
      <c r="H15" s="58">
        <v>6.9083</v>
      </c>
      <c r="I15" s="58">
        <v>2.382</v>
      </c>
      <c r="J15" s="18"/>
      <c r="K15" s="18"/>
      <c r="L15" s="15"/>
      <c r="M15" s="15"/>
      <c r="N15" s="15"/>
      <c r="O15" s="15"/>
      <c r="P15" s="15"/>
      <c r="Q15" s="15"/>
      <c r="R15" s="15"/>
      <c r="S15" s="18"/>
      <c r="T15" s="41"/>
      <c r="U15" s="41"/>
    </row>
    <row r="16" spans="1:21" ht="25.5" customHeight="1">
      <c r="A16" s="60" t="s">
        <v>128</v>
      </c>
      <c r="B16" s="60" t="s">
        <v>120</v>
      </c>
      <c r="C16" s="60" t="s">
        <v>120</v>
      </c>
      <c r="D16" s="61" t="s">
        <v>131</v>
      </c>
      <c r="E16" s="58">
        <v>401.4532</v>
      </c>
      <c r="F16" s="58">
        <v>401.4532</v>
      </c>
      <c r="G16" s="58">
        <v>392.1629</v>
      </c>
      <c r="H16" s="58">
        <v>6.9083</v>
      </c>
      <c r="I16" s="58">
        <v>2.382</v>
      </c>
      <c r="J16" s="18"/>
      <c r="K16" s="18"/>
      <c r="L16" s="15"/>
      <c r="M16" s="15"/>
      <c r="N16" s="15"/>
      <c r="O16" s="15"/>
      <c r="P16" s="15"/>
      <c r="Q16" s="15"/>
      <c r="R16" s="15"/>
      <c r="S16" s="18"/>
      <c r="T16" s="41"/>
      <c r="U16" s="41"/>
    </row>
    <row r="17" spans="1:21" ht="25.5" customHeight="1">
      <c r="A17" s="60" t="s">
        <v>128</v>
      </c>
      <c r="B17" s="60" t="s">
        <v>124</v>
      </c>
      <c r="C17" s="60"/>
      <c r="D17" s="61" t="s">
        <v>132</v>
      </c>
      <c r="E17" s="58">
        <v>130.32</v>
      </c>
      <c r="F17" s="58">
        <v>130.32</v>
      </c>
      <c r="G17" s="58"/>
      <c r="H17" s="58">
        <v>130.32</v>
      </c>
      <c r="I17" s="58"/>
      <c r="J17" s="18"/>
      <c r="K17" s="18"/>
      <c r="L17" s="15"/>
      <c r="M17" s="15"/>
      <c r="N17" s="15"/>
      <c r="O17" s="15"/>
      <c r="P17" s="15"/>
      <c r="Q17" s="15"/>
      <c r="R17" s="15"/>
      <c r="S17" s="18"/>
      <c r="T17" s="41"/>
      <c r="U17" s="41"/>
    </row>
    <row r="18" spans="1:21" ht="25.5" customHeight="1">
      <c r="A18" s="60" t="s">
        <v>128</v>
      </c>
      <c r="B18" s="60" t="s">
        <v>124</v>
      </c>
      <c r="C18" s="60" t="s">
        <v>133</v>
      </c>
      <c r="D18" s="61" t="s">
        <v>134</v>
      </c>
      <c r="E18" s="58">
        <v>130.32</v>
      </c>
      <c r="F18" s="58">
        <v>130.32</v>
      </c>
      <c r="G18" s="58"/>
      <c r="H18" s="58">
        <v>130.32</v>
      </c>
      <c r="I18" s="58"/>
      <c r="J18" s="18"/>
      <c r="K18" s="18"/>
      <c r="L18" s="15"/>
      <c r="M18" s="15"/>
      <c r="N18" s="15"/>
      <c r="O18" s="15"/>
      <c r="P18" s="15"/>
      <c r="Q18" s="15"/>
      <c r="R18" s="15"/>
      <c r="S18" s="18"/>
      <c r="T18" s="41"/>
      <c r="U18" s="41"/>
    </row>
    <row r="19" spans="1:19" ht="25.5" customHeight="1">
      <c r="A19" s="60"/>
      <c r="B19" s="60"/>
      <c r="C19" s="60"/>
      <c r="D19" s="61"/>
      <c r="E19" s="15"/>
      <c r="F19" s="15"/>
      <c r="G19" s="15"/>
      <c r="H19" s="15"/>
      <c r="I19" s="15"/>
      <c r="J19" s="18"/>
      <c r="K19" s="18"/>
      <c r="L19" s="15"/>
      <c r="M19" s="15"/>
      <c r="N19" s="15"/>
      <c r="O19" s="15"/>
      <c r="P19" s="15"/>
      <c r="Q19" s="15"/>
      <c r="R19" s="15"/>
      <c r="S19" s="18"/>
    </row>
    <row r="20" spans="1:19" ht="25.5" customHeight="1">
      <c r="A20" s="60"/>
      <c r="B20" s="60"/>
      <c r="C20" s="60"/>
      <c r="D20" s="61"/>
      <c r="E20" s="15"/>
      <c r="F20" s="15"/>
      <c r="G20" s="15"/>
      <c r="H20" s="15"/>
      <c r="I20" s="15"/>
      <c r="J20" s="18"/>
      <c r="K20" s="18"/>
      <c r="L20" s="15"/>
      <c r="M20" s="15"/>
      <c r="N20" s="15"/>
      <c r="O20" s="15"/>
      <c r="P20" s="15"/>
      <c r="Q20" s="15"/>
      <c r="R20" s="15"/>
      <c r="S20" s="18"/>
    </row>
    <row r="21" spans="1:19" ht="25.5" customHeight="1">
      <c r="A21" s="60"/>
      <c r="B21" s="60"/>
      <c r="C21" s="60"/>
      <c r="D21" s="61"/>
      <c r="E21" s="15"/>
      <c r="F21" s="15"/>
      <c r="G21" s="15"/>
      <c r="H21" s="15"/>
      <c r="I21" s="15"/>
      <c r="J21" s="18"/>
      <c r="K21" s="18"/>
      <c r="L21" s="15"/>
      <c r="M21" s="15"/>
      <c r="N21" s="15"/>
      <c r="O21" s="15"/>
      <c r="P21" s="15"/>
      <c r="Q21" s="15"/>
      <c r="R21" s="15"/>
      <c r="S21" s="18"/>
    </row>
    <row r="22" spans="1:19" ht="25.5" customHeight="1">
      <c r="A22" s="60"/>
      <c r="B22" s="60"/>
      <c r="C22" s="60"/>
      <c r="D22" s="61"/>
      <c r="E22" s="15"/>
      <c r="F22" s="15"/>
      <c r="G22" s="15"/>
      <c r="H22" s="15"/>
      <c r="I22" s="15"/>
      <c r="J22" s="18"/>
      <c r="K22" s="18"/>
      <c r="L22" s="15"/>
      <c r="M22" s="15"/>
      <c r="N22" s="15"/>
      <c r="O22" s="15"/>
      <c r="P22" s="15"/>
      <c r="Q22" s="15"/>
      <c r="R22" s="15"/>
      <c r="S22" s="18"/>
    </row>
    <row r="23" spans="1:19" ht="25.5" customHeight="1">
      <c r="A23" s="60"/>
      <c r="B23" s="60"/>
      <c r="C23" s="60"/>
      <c r="D23" s="61"/>
      <c r="E23" s="15"/>
      <c r="F23" s="15"/>
      <c r="G23" s="15"/>
      <c r="H23" s="15"/>
      <c r="I23" s="15"/>
      <c r="J23" s="18"/>
      <c r="K23" s="18"/>
      <c r="L23" s="15"/>
      <c r="M23" s="15"/>
      <c r="N23" s="15"/>
      <c r="O23" s="15"/>
      <c r="P23" s="15"/>
      <c r="Q23" s="15"/>
      <c r="R23" s="15"/>
      <c r="S23" s="18"/>
    </row>
    <row r="24" spans="1:19" ht="25.5" customHeight="1">
      <c r="A24" s="60"/>
      <c r="B24" s="60"/>
      <c r="C24" s="60"/>
      <c r="D24" s="61"/>
      <c r="E24" s="15"/>
      <c r="F24" s="15"/>
      <c r="G24" s="15"/>
      <c r="H24" s="15"/>
      <c r="I24" s="15"/>
      <c r="J24" s="18"/>
      <c r="K24" s="18"/>
      <c r="L24" s="15"/>
      <c r="M24" s="15"/>
      <c r="N24" s="15"/>
      <c r="O24" s="15"/>
      <c r="P24" s="15"/>
      <c r="Q24" s="15"/>
      <c r="R24" s="15"/>
      <c r="S24" s="18"/>
    </row>
    <row r="25" spans="1:19" ht="25.5" customHeight="1">
      <c r="A25" s="60"/>
      <c r="B25" s="60"/>
      <c r="C25" s="60"/>
      <c r="D25" s="61"/>
      <c r="E25" s="15"/>
      <c r="F25" s="15"/>
      <c r="G25" s="15"/>
      <c r="H25" s="15"/>
      <c r="I25" s="15"/>
      <c r="J25" s="18"/>
      <c r="K25" s="18"/>
      <c r="L25" s="15"/>
      <c r="M25" s="15"/>
      <c r="N25" s="15"/>
      <c r="O25" s="15"/>
      <c r="P25" s="15"/>
      <c r="Q25" s="15"/>
      <c r="R25" s="15"/>
      <c r="S25" s="18"/>
    </row>
    <row r="26" spans="1:19" ht="25.5" customHeight="1">
      <c r="A26" s="60"/>
      <c r="B26" s="60"/>
      <c r="C26" s="60"/>
      <c r="D26" s="61"/>
      <c r="E26" s="15"/>
      <c r="F26" s="15"/>
      <c r="G26" s="15"/>
      <c r="H26" s="15"/>
      <c r="I26" s="15"/>
      <c r="J26" s="18"/>
      <c r="K26" s="18"/>
      <c r="L26" s="15"/>
      <c r="M26" s="15"/>
      <c r="N26" s="15"/>
      <c r="O26" s="15"/>
      <c r="P26" s="15"/>
      <c r="Q26" s="15"/>
      <c r="R26" s="15"/>
      <c r="S26" s="18"/>
    </row>
    <row r="27" spans="1:19" ht="25.5" customHeight="1">
      <c r="A27" s="60"/>
      <c r="B27" s="60"/>
      <c r="C27" s="60"/>
      <c r="D27" s="61"/>
      <c r="E27" s="15"/>
      <c r="F27" s="15"/>
      <c r="G27" s="15"/>
      <c r="H27" s="15"/>
      <c r="I27" s="15"/>
      <c r="J27" s="18"/>
      <c r="K27" s="18"/>
      <c r="L27" s="15"/>
      <c r="M27" s="15"/>
      <c r="N27" s="15"/>
      <c r="O27" s="15"/>
      <c r="P27" s="15"/>
      <c r="Q27" s="15"/>
      <c r="R27" s="15"/>
      <c r="S27" s="18"/>
    </row>
    <row r="28" spans="1:19" ht="25.5" customHeight="1">
      <c r="A28" s="60"/>
      <c r="B28" s="60"/>
      <c r="C28" s="60"/>
      <c r="D28" s="61"/>
      <c r="E28" s="15"/>
      <c r="F28" s="15"/>
      <c r="G28" s="15"/>
      <c r="H28" s="15"/>
      <c r="I28" s="15"/>
      <c r="J28" s="18"/>
      <c r="K28" s="18"/>
      <c r="L28" s="15"/>
      <c r="M28" s="15"/>
      <c r="N28" s="15"/>
      <c r="O28" s="15"/>
      <c r="P28" s="15"/>
      <c r="Q28" s="15"/>
      <c r="R28" s="15"/>
      <c r="S28" s="18"/>
    </row>
    <row r="29" spans="1:19" ht="25.5" customHeight="1">
      <c r="A29" s="60"/>
      <c r="B29" s="60"/>
      <c r="C29" s="60"/>
      <c r="D29" s="61"/>
      <c r="E29" s="15"/>
      <c r="F29" s="15"/>
      <c r="G29" s="15"/>
      <c r="H29" s="15"/>
      <c r="I29" s="15"/>
      <c r="J29" s="18"/>
      <c r="K29" s="18"/>
      <c r="L29" s="15"/>
      <c r="M29" s="15"/>
      <c r="N29" s="15"/>
      <c r="O29" s="15"/>
      <c r="P29" s="15"/>
      <c r="Q29" s="15"/>
      <c r="R29" s="15"/>
      <c r="S29" s="18"/>
    </row>
    <row r="30" spans="1:19" ht="25.5" customHeight="1">
      <c r="A30" s="60"/>
      <c r="B30" s="60"/>
      <c r="C30" s="60"/>
      <c r="D30" s="61"/>
      <c r="E30" s="15"/>
      <c r="F30" s="15"/>
      <c r="G30" s="15"/>
      <c r="H30" s="15"/>
      <c r="I30" s="15"/>
      <c r="J30" s="18"/>
      <c r="K30" s="18"/>
      <c r="L30" s="15"/>
      <c r="M30" s="15"/>
      <c r="N30" s="15"/>
      <c r="O30" s="15"/>
      <c r="P30" s="15"/>
      <c r="Q30" s="15"/>
      <c r="R30" s="15"/>
      <c r="S30" s="18"/>
    </row>
    <row r="31" spans="1:19" ht="25.5" customHeight="1">
      <c r="A31" s="60"/>
      <c r="B31" s="60"/>
      <c r="C31" s="60"/>
      <c r="D31" s="61"/>
      <c r="E31" s="15"/>
      <c r="F31" s="15"/>
      <c r="G31" s="15"/>
      <c r="H31" s="15"/>
      <c r="I31" s="15"/>
      <c r="J31" s="18"/>
      <c r="K31" s="18"/>
      <c r="L31" s="15"/>
      <c r="M31" s="15"/>
      <c r="N31" s="15"/>
      <c r="O31" s="15"/>
      <c r="P31" s="15"/>
      <c r="Q31" s="15"/>
      <c r="R31" s="15"/>
      <c r="S31" s="18"/>
    </row>
  </sheetData>
  <sheetProtection/>
  <mergeCells count="23">
    <mergeCell ref="S5:S6"/>
    <mergeCell ref="M5:M6"/>
    <mergeCell ref="N5:N6"/>
    <mergeCell ref="O5:O6"/>
    <mergeCell ref="P5:P6"/>
    <mergeCell ref="Q5:Q6"/>
    <mergeCell ref="R5:R6"/>
    <mergeCell ref="G5:G6"/>
    <mergeCell ref="H5:H6"/>
    <mergeCell ref="I5:I6"/>
    <mergeCell ref="J5:J6"/>
    <mergeCell ref="K5:K6"/>
    <mergeCell ref="L5:L6"/>
    <mergeCell ref="A3:I3"/>
    <mergeCell ref="A4:C4"/>
    <mergeCell ref="F4:I4"/>
    <mergeCell ref="J4:S4"/>
    <mergeCell ref="A5:A6"/>
    <mergeCell ref="B5:B6"/>
    <mergeCell ref="C5:C6"/>
    <mergeCell ref="D4:D6"/>
    <mergeCell ref="E4:E6"/>
    <mergeCell ref="F5:F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31"/>
  <sheetViews>
    <sheetView showGridLines="0" showZeros="0" tabSelected="1" zoomScalePageLayoutView="0" workbookViewId="0" topLeftCell="A1">
      <selection activeCell="L13" sqref="L13"/>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266</v>
      </c>
      <c r="B1" s="53"/>
      <c r="C1" s="53"/>
      <c r="D1" s="53"/>
      <c r="E1" s="53"/>
      <c r="F1" s="53"/>
      <c r="G1" s="53"/>
      <c r="H1" s="53"/>
      <c r="I1" s="53"/>
      <c r="J1" s="53"/>
      <c r="K1" s="53"/>
      <c r="L1" s="53"/>
      <c r="M1" s="53"/>
      <c r="N1" s="53"/>
      <c r="O1" s="53"/>
      <c r="Q1" s="20"/>
      <c r="R1" s="41"/>
      <c r="S1" s="41"/>
    </row>
    <row r="2" spans="1:19" ht="23.25" customHeight="1">
      <c r="A2" s="54" t="s">
        <v>267</v>
      </c>
      <c r="B2" s="54"/>
      <c r="C2" s="54"/>
      <c r="D2" s="54"/>
      <c r="E2" s="54"/>
      <c r="F2" s="54"/>
      <c r="G2" s="54"/>
      <c r="H2" s="54"/>
      <c r="I2" s="54"/>
      <c r="J2" s="54"/>
      <c r="K2" s="54"/>
      <c r="L2" s="54"/>
      <c r="M2" s="54"/>
      <c r="N2" s="54"/>
      <c r="O2" s="54"/>
      <c r="P2" s="54"/>
      <c r="Q2" s="54"/>
      <c r="R2" s="41"/>
      <c r="S2" s="41"/>
    </row>
    <row r="3" spans="1:19" ht="23.25" customHeight="1">
      <c r="A3" s="143" t="s">
        <v>211</v>
      </c>
      <c r="B3" s="144"/>
      <c r="C3" s="144"/>
      <c r="D3" s="144"/>
      <c r="E3" s="144"/>
      <c r="F3" s="144"/>
      <c r="G3" s="144"/>
      <c r="H3" s="144"/>
      <c r="I3" s="144"/>
      <c r="J3" s="53"/>
      <c r="K3" s="53"/>
      <c r="L3" s="53"/>
      <c r="M3" s="53"/>
      <c r="N3" s="53"/>
      <c r="O3" s="53"/>
      <c r="Q3" s="52" t="s">
        <v>88</v>
      </c>
      <c r="R3" s="41"/>
      <c r="S3" s="41"/>
    </row>
    <row r="4" spans="1:19" ht="23.25" customHeight="1">
      <c r="A4" s="146" t="s">
        <v>137</v>
      </c>
      <c r="B4" s="146"/>
      <c r="C4" s="146"/>
      <c r="D4" s="160" t="s">
        <v>156</v>
      </c>
      <c r="E4" s="146" t="s">
        <v>138</v>
      </c>
      <c r="F4" s="147" t="s">
        <v>157</v>
      </c>
      <c r="G4" s="201" t="s">
        <v>158</v>
      </c>
      <c r="H4" s="147" t="s">
        <v>159</v>
      </c>
      <c r="I4" s="147" t="s">
        <v>160</v>
      </c>
      <c r="J4" s="154" t="s">
        <v>161</v>
      </c>
      <c r="K4" s="154" t="s">
        <v>162</v>
      </c>
      <c r="L4" s="154" t="s">
        <v>151</v>
      </c>
      <c r="M4" s="154" t="s">
        <v>163</v>
      </c>
      <c r="N4" s="154" t="s">
        <v>144</v>
      </c>
      <c r="O4" s="154" t="s">
        <v>152</v>
      </c>
      <c r="P4" s="154" t="s">
        <v>147</v>
      </c>
      <c r="Q4" s="155" t="s">
        <v>153</v>
      </c>
      <c r="R4" s="59"/>
      <c r="S4" s="59"/>
    </row>
    <row r="5" spans="1:19" ht="15" customHeight="1">
      <c r="A5" s="155" t="s">
        <v>111</v>
      </c>
      <c r="B5" s="155" t="s">
        <v>112</v>
      </c>
      <c r="C5" s="155" t="s">
        <v>113</v>
      </c>
      <c r="D5" s="167"/>
      <c r="E5" s="155"/>
      <c r="F5" s="154"/>
      <c r="G5" s="202"/>
      <c r="H5" s="154"/>
      <c r="I5" s="154"/>
      <c r="J5" s="154"/>
      <c r="K5" s="154"/>
      <c r="L5" s="154"/>
      <c r="M5" s="154"/>
      <c r="N5" s="154"/>
      <c r="O5" s="154"/>
      <c r="P5" s="154"/>
      <c r="Q5" s="155"/>
      <c r="R5" s="59"/>
      <c r="S5" s="59"/>
    </row>
    <row r="6" spans="1:19" ht="15" customHeight="1">
      <c r="A6" s="155"/>
      <c r="B6" s="155"/>
      <c r="C6" s="155"/>
      <c r="D6" s="167"/>
      <c r="E6" s="155"/>
      <c r="F6" s="154"/>
      <c r="G6" s="202"/>
      <c r="H6" s="154"/>
      <c r="I6" s="154"/>
      <c r="J6" s="154"/>
      <c r="K6" s="154"/>
      <c r="L6" s="154"/>
      <c r="M6" s="154"/>
      <c r="N6" s="154"/>
      <c r="O6" s="154"/>
      <c r="P6" s="154"/>
      <c r="Q6" s="155"/>
      <c r="R6" s="59"/>
      <c r="S6" s="59"/>
    </row>
    <row r="7" spans="1:19" s="1" customFormat="1" ht="25.5" customHeight="1">
      <c r="A7" s="56"/>
      <c r="B7" s="56"/>
      <c r="C7" s="56"/>
      <c r="D7" s="57" t="s">
        <v>103</v>
      </c>
      <c r="E7" s="58">
        <v>1005.2601999999999</v>
      </c>
      <c r="F7" s="58">
        <v>683.3978999999999</v>
      </c>
      <c r="G7" s="58">
        <v>311.8281</v>
      </c>
      <c r="H7" s="58"/>
      <c r="I7" s="58"/>
      <c r="J7" s="58">
        <v>0</v>
      </c>
      <c r="K7" s="58">
        <v>0</v>
      </c>
      <c r="L7" s="58">
        <v>0</v>
      </c>
      <c r="M7" s="58">
        <v>0</v>
      </c>
      <c r="N7" s="58">
        <v>10.0342</v>
      </c>
      <c r="O7" s="58">
        <v>0</v>
      </c>
      <c r="P7" s="15"/>
      <c r="Q7" s="18"/>
      <c r="R7" s="39"/>
      <c r="S7" s="39"/>
    </row>
    <row r="8" spans="1:19" ht="25.5" customHeight="1">
      <c r="A8" s="56" t="s">
        <v>114</v>
      </c>
      <c r="B8" s="56"/>
      <c r="C8" s="56"/>
      <c r="D8" s="57" t="s">
        <v>115</v>
      </c>
      <c r="E8" s="58">
        <v>421.88149999999996</v>
      </c>
      <c r="F8" s="58">
        <v>242.0317</v>
      </c>
      <c r="G8" s="58">
        <v>173.7356</v>
      </c>
      <c r="H8" s="58"/>
      <c r="I8" s="58"/>
      <c r="J8" s="58">
        <v>0</v>
      </c>
      <c r="K8" s="58">
        <v>0</v>
      </c>
      <c r="L8" s="58">
        <v>0</v>
      </c>
      <c r="M8" s="58">
        <v>0</v>
      </c>
      <c r="N8" s="58">
        <v>6.1142</v>
      </c>
      <c r="O8" s="58">
        <v>0</v>
      </c>
      <c r="P8" s="15"/>
      <c r="Q8" s="18"/>
      <c r="R8" s="41"/>
      <c r="S8" s="41"/>
    </row>
    <row r="9" spans="1:19" ht="25.5" customHeight="1">
      <c r="A9" s="56" t="s">
        <v>116</v>
      </c>
      <c r="B9" s="56" t="s">
        <v>117</v>
      </c>
      <c r="C9" s="56"/>
      <c r="D9" s="57" t="s">
        <v>118</v>
      </c>
      <c r="E9" s="58">
        <v>421.88149999999996</v>
      </c>
      <c r="F9" s="58">
        <v>242.0317</v>
      </c>
      <c r="G9" s="58">
        <v>173.7356</v>
      </c>
      <c r="H9" s="58"/>
      <c r="I9" s="58"/>
      <c r="J9" s="58">
        <v>0</v>
      </c>
      <c r="K9" s="58">
        <v>0</v>
      </c>
      <c r="L9" s="58">
        <v>0</v>
      </c>
      <c r="M9" s="58">
        <v>0</v>
      </c>
      <c r="N9" s="58">
        <v>6.1142</v>
      </c>
      <c r="O9" s="58">
        <v>0</v>
      </c>
      <c r="P9" s="15"/>
      <c r="Q9" s="18"/>
      <c r="R9" s="41"/>
      <c r="S9" s="41"/>
    </row>
    <row r="10" spans="1:19" ht="25.5" customHeight="1">
      <c r="A10" s="56" t="s">
        <v>119</v>
      </c>
      <c r="B10" s="56" t="s">
        <v>117</v>
      </c>
      <c r="C10" s="56" t="s">
        <v>120</v>
      </c>
      <c r="D10" s="57" t="s">
        <v>121</v>
      </c>
      <c r="E10" s="58">
        <v>421.88149999999996</v>
      </c>
      <c r="F10" s="58">
        <v>242.0317</v>
      </c>
      <c r="G10" s="58">
        <v>173.7356</v>
      </c>
      <c r="H10" s="58"/>
      <c r="I10" s="58"/>
      <c r="J10" s="58">
        <v>0</v>
      </c>
      <c r="K10" s="58">
        <v>0</v>
      </c>
      <c r="L10" s="58">
        <v>0</v>
      </c>
      <c r="M10" s="58">
        <v>0</v>
      </c>
      <c r="N10" s="58">
        <v>6.1142</v>
      </c>
      <c r="O10" s="58">
        <v>0</v>
      </c>
      <c r="P10" s="15"/>
      <c r="Q10" s="18"/>
      <c r="R10" s="41"/>
      <c r="S10" s="41"/>
    </row>
    <row r="11" spans="1:19" ht="25.5" customHeight="1">
      <c r="A11" s="56" t="s">
        <v>122</v>
      </c>
      <c r="B11" s="56"/>
      <c r="C11" s="56"/>
      <c r="D11" s="57" t="s">
        <v>123</v>
      </c>
      <c r="E11" s="58">
        <v>51.60549999999999</v>
      </c>
      <c r="F11" s="58">
        <v>49.2033</v>
      </c>
      <c r="G11" s="58">
        <v>0.8642</v>
      </c>
      <c r="H11" s="58"/>
      <c r="I11" s="58"/>
      <c r="J11" s="58">
        <v>0</v>
      </c>
      <c r="K11" s="58">
        <v>0</v>
      </c>
      <c r="L11" s="58">
        <v>0</v>
      </c>
      <c r="M11" s="58">
        <v>0</v>
      </c>
      <c r="N11" s="58">
        <v>1.538</v>
      </c>
      <c r="O11" s="58">
        <v>0</v>
      </c>
      <c r="P11" s="15"/>
      <c r="Q11" s="18"/>
      <c r="R11" s="41"/>
      <c r="S11" s="41"/>
    </row>
    <row r="12" spans="1:19" ht="25.5" customHeight="1">
      <c r="A12" s="56" t="s">
        <v>122</v>
      </c>
      <c r="B12" s="56" t="s">
        <v>124</v>
      </c>
      <c r="C12" s="56"/>
      <c r="D12" s="57" t="s">
        <v>125</v>
      </c>
      <c r="E12" s="58">
        <v>51.60549999999999</v>
      </c>
      <c r="F12" s="58">
        <v>49.2033</v>
      </c>
      <c r="G12" s="58">
        <v>0.8642</v>
      </c>
      <c r="H12" s="58"/>
      <c r="I12" s="58"/>
      <c r="J12" s="58">
        <v>0</v>
      </c>
      <c r="K12" s="58">
        <v>0</v>
      </c>
      <c r="L12" s="58">
        <v>0</v>
      </c>
      <c r="M12" s="58">
        <v>0</v>
      </c>
      <c r="N12" s="58">
        <v>1.538</v>
      </c>
      <c r="O12" s="58">
        <v>0</v>
      </c>
      <c r="P12" s="15"/>
      <c r="Q12" s="18"/>
      <c r="R12" s="41"/>
      <c r="S12" s="41"/>
    </row>
    <row r="13" spans="1:19" ht="25.5" customHeight="1">
      <c r="A13" s="56" t="s">
        <v>122</v>
      </c>
      <c r="B13" s="56" t="s">
        <v>124</v>
      </c>
      <c r="C13" s="56" t="s">
        <v>126</v>
      </c>
      <c r="D13" s="57" t="s">
        <v>127</v>
      </c>
      <c r="E13" s="58">
        <v>51.60549999999999</v>
      </c>
      <c r="F13" s="58">
        <v>49.2033</v>
      </c>
      <c r="G13" s="58">
        <v>0.8642</v>
      </c>
      <c r="H13" s="58"/>
      <c r="I13" s="58"/>
      <c r="J13" s="58">
        <v>0</v>
      </c>
      <c r="K13" s="58">
        <v>0</v>
      </c>
      <c r="L13" s="58">
        <v>0</v>
      </c>
      <c r="M13" s="58">
        <v>0</v>
      </c>
      <c r="N13" s="58">
        <v>1.538</v>
      </c>
      <c r="O13" s="58">
        <v>0</v>
      </c>
      <c r="P13" s="15"/>
      <c r="Q13" s="18"/>
      <c r="R13" s="41"/>
      <c r="S13" s="41"/>
    </row>
    <row r="14" spans="1:19" ht="25.5" customHeight="1">
      <c r="A14" s="56" t="s">
        <v>128</v>
      </c>
      <c r="B14" s="56"/>
      <c r="C14" s="56"/>
      <c r="D14" s="57" t="s">
        <v>129</v>
      </c>
      <c r="E14" s="58">
        <v>531.7732</v>
      </c>
      <c r="F14" s="58">
        <v>392.1629</v>
      </c>
      <c r="G14" s="58">
        <v>137.2283</v>
      </c>
      <c r="H14" s="58"/>
      <c r="I14" s="58"/>
      <c r="J14" s="58">
        <v>0</v>
      </c>
      <c r="K14" s="58">
        <v>0</v>
      </c>
      <c r="L14" s="58">
        <v>0</v>
      </c>
      <c r="M14" s="58">
        <v>0</v>
      </c>
      <c r="N14" s="58">
        <v>2.382</v>
      </c>
      <c r="O14" s="58">
        <v>0</v>
      </c>
      <c r="P14" s="15"/>
      <c r="Q14" s="18"/>
      <c r="R14" s="41"/>
      <c r="S14" s="41"/>
    </row>
    <row r="15" spans="1:19" ht="25.5" customHeight="1">
      <c r="A15" s="56" t="s">
        <v>128</v>
      </c>
      <c r="B15" s="56" t="s">
        <v>120</v>
      </c>
      <c r="C15" s="56"/>
      <c r="D15" s="57" t="s">
        <v>130</v>
      </c>
      <c r="E15" s="58">
        <v>401.4532</v>
      </c>
      <c r="F15" s="58">
        <v>392.1629</v>
      </c>
      <c r="G15" s="58">
        <v>6.9083</v>
      </c>
      <c r="H15" s="58"/>
      <c r="I15" s="58"/>
      <c r="J15" s="58">
        <v>0</v>
      </c>
      <c r="K15" s="58">
        <v>0</v>
      </c>
      <c r="L15" s="58">
        <v>0</v>
      </c>
      <c r="M15" s="58">
        <v>0</v>
      </c>
      <c r="N15" s="58">
        <v>2.382</v>
      </c>
      <c r="O15" s="58">
        <v>0</v>
      </c>
      <c r="P15" s="15"/>
      <c r="Q15" s="18"/>
      <c r="R15" s="41"/>
      <c r="S15" s="41"/>
    </row>
    <row r="16" spans="1:19" ht="25.5" customHeight="1">
      <c r="A16" s="56" t="s">
        <v>128</v>
      </c>
      <c r="B16" s="56" t="s">
        <v>120</v>
      </c>
      <c r="C16" s="56" t="s">
        <v>120</v>
      </c>
      <c r="D16" s="57" t="s">
        <v>131</v>
      </c>
      <c r="E16" s="58">
        <v>401.4532</v>
      </c>
      <c r="F16" s="58">
        <v>392.1629</v>
      </c>
      <c r="G16" s="58">
        <v>6.9083</v>
      </c>
      <c r="H16" s="58"/>
      <c r="I16" s="58"/>
      <c r="J16" s="58">
        <v>0</v>
      </c>
      <c r="K16" s="58">
        <v>0</v>
      </c>
      <c r="L16" s="58">
        <v>0</v>
      </c>
      <c r="M16" s="58">
        <v>0</v>
      </c>
      <c r="N16" s="58">
        <v>2.382</v>
      </c>
      <c r="O16" s="58">
        <v>0</v>
      </c>
      <c r="P16" s="15"/>
      <c r="Q16" s="18"/>
      <c r="R16" s="41"/>
      <c r="S16" s="41"/>
    </row>
    <row r="17" spans="1:19" ht="25.5" customHeight="1">
      <c r="A17" s="56" t="s">
        <v>128</v>
      </c>
      <c r="B17" s="56" t="s">
        <v>124</v>
      </c>
      <c r="C17" s="56"/>
      <c r="D17" s="57" t="s">
        <v>132</v>
      </c>
      <c r="E17" s="58">
        <v>130.32</v>
      </c>
      <c r="F17" s="58"/>
      <c r="G17" s="58">
        <v>130.32</v>
      </c>
      <c r="H17" s="58"/>
      <c r="I17" s="58"/>
      <c r="J17" s="58">
        <v>0</v>
      </c>
      <c r="K17" s="58">
        <v>0</v>
      </c>
      <c r="L17" s="58">
        <v>0</v>
      </c>
      <c r="M17" s="58">
        <v>0</v>
      </c>
      <c r="N17" s="58">
        <v>0</v>
      </c>
      <c r="O17" s="58">
        <v>0</v>
      </c>
      <c r="P17" s="15"/>
      <c r="Q17" s="18"/>
      <c r="R17" s="41"/>
      <c r="S17" s="41"/>
    </row>
    <row r="18" spans="1:19" ht="25.5" customHeight="1">
      <c r="A18" s="56" t="s">
        <v>128</v>
      </c>
      <c r="B18" s="56" t="s">
        <v>124</v>
      </c>
      <c r="C18" s="56" t="s">
        <v>133</v>
      </c>
      <c r="D18" s="57" t="s">
        <v>134</v>
      </c>
      <c r="E18" s="58">
        <v>130.32</v>
      </c>
      <c r="F18" s="58"/>
      <c r="G18" s="58">
        <v>130.32</v>
      </c>
      <c r="H18" s="58"/>
      <c r="I18" s="58"/>
      <c r="J18" s="58">
        <v>0</v>
      </c>
      <c r="K18" s="58">
        <v>0</v>
      </c>
      <c r="L18" s="58">
        <v>0</v>
      </c>
      <c r="M18" s="58">
        <v>0</v>
      </c>
      <c r="N18" s="58">
        <v>0</v>
      </c>
      <c r="O18" s="58">
        <v>0</v>
      </c>
      <c r="P18" s="15"/>
      <c r="Q18" s="18"/>
      <c r="R18" s="41"/>
      <c r="S18" s="41"/>
    </row>
    <row r="19" spans="1:17" ht="25.5" customHeight="1">
      <c r="A19" s="56"/>
      <c r="B19" s="56"/>
      <c r="C19" s="56"/>
      <c r="D19" s="57"/>
      <c r="E19" s="15"/>
      <c r="F19" s="15"/>
      <c r="G19" s="15"/>
      <c r="H19" s="15"/>
      <c r="I19" s="15"/>
      <c r="J19" s="15"/>
      <c r="K19" s="15"/>
      <c r="L19" s="15"/>
      <c r="M19" s="15"/>
      <c r="N19" s="15"/>
      <c r="O19" s="15"/>
      <c r="P19" s="15"/>
      <c r="Q19" s="18"/>
    </row>
    <row r="20" spans="1:17" ht="25.5" customHeight="1">
      <c r="A20" s="56"/>
      <c r="B20" s="56"/>
      <c r="C20" s="56"/>
      <c r="D20" s="57"/>
      <c r="E20" s="15"/>
      <c r="F20" s="15"/>
      <c r="G20" s="15"/>
      <c r="H20" s="15"/>
      <c r="I20" s="15"/>
      <c r="J20" s="15"/>
      <c r="K20" s="15"/>
      <c r="L20" s="15"/>
      <c r="M20" s="15"/>
      <c r="N20" s="15"/>
      <c r="O20" s="15"/>
      <c r="P20" s="15"/>
      <c r="Q20" s="18"/>
    </row>
    <row r="21" spans="1:17" ht="25.5" customHeight="1">
      <c r="A21" s="56"/>
      <c r="B21" s="56"/>
      <c r="C21" s="56"/>
      <c r="D21" s="57"/>
      <c r="E21" s="15"/>
      <c r="F21" s="15"/>
      <c r="G21" s="15"/>
      <c r="H21" s="15"/>
      <c r="I21" s="15"/>
      <c r="J21" s="15"/>
      <c r="K21" s="15"/>
      <c r="L21" s="15"/>
      <c r="M21" s="15"/>
      <c r="N21" s="15"/>
      <c r="O21" s="15"/>
      <c r="P21" s="15"/>
      <c r="Q21" s="18"/>
    </row>
    <row r="22" spans="1:17" ht="25.5" customHeight="1">
      <c r="A22" s="56"/>
      <c r="B22" s="56"/>
      <c r="C22" s="56"/>
      <c r="D22" s="57"/>
      <c r="E22" s="15"/>
      <c r="F22" s="15"/>
      <c r="G22" s="15"/>
      <c r="H22" s="15"/>
      <c r="I22" s="15"/>
      <c r="J22" s="15"/>
      <c r="K22" s="15"/>
      <c r="L22" s="15"/>
      <c r="M22" s="15"/>
      <c r="N22" s="15"/>
      <c r="O22" s="15"/>
      <c r="P22" s="15"/>
      <c r="Q22" s="18"/>
    </row>
    <row r="23" spans="1:17" ht="25.5" customHeight="1">
      <c r="A23" s="56"/>
      <c r="B23" s="56"/>
      <c r="C23" s="56"/>
      <c r="D23" s="57"/>
      <c r="E23" s="15"/>
      <c r="F23" s="15"/>
      <c r="G23" s="15"/>
      <c r="H23" s="15"/>
      <c r="I23" s="15"/>
      <c r="J23" s="15"/>
      <c r="K23" s="15"/>
      <c r="L23" s="15"/>
      <c r="M23" s="15"/>
      <c r="N23" s="15"/>
      <c r="O23" s="15"/>
      <c r="P23" s="15"/>
      <c r="Q23" s="18"/>
    </row>
    <row r="24" spans="1:17" ht="25.5" customHeight="1">
      <c r="A24" s="56"/>
      <c r="B24" s="56"/>
      <c r="C24" s="56"/>
      <c r="D24" s="57"/>
      <c r="E24" s="15"/>
      <c r="F24" s="15"/>
      <c r="G24" s="15"/>
      <c r="H24" s="15"/>
      <c r="I24" s="15"/>
      <c r="J24" s="15"/>
      <c r="K24" s="15"/>
      <c r="L24" s="15"/>
      <c r="M24" s="15"/>
      <c r="N24" s="15"/>
      <c r="O24" s="15"/>
      <c r="P24" s="15"/>
      <c r="Q24" s="18"/>
    </row>
    <row r="25" spans="1:17" ht="25.5" customHeight="1">
      <c r="A25" s="56"/>
      <c r="B25" s="56"/>
      <c r="C25" s="56"/>
      <c r="D25" s="57"/>
      <c r="E25" s="15"/>
      <c r="F25" s="15"/>
      <c r="G25" s="15"/>
      <c r="H25" s="15"/>
      <c r="I25" s="15"/>
      <c r="J25" s="15"/>
      <c r="K25" s="15"/>
      <c r="L25" s="15"/>
      <c r="M25" s="15"/>
      <c r="N25" s="15"/>
      <c r="O25" s="15"/>
      <c r="P25" s="15"/>
      <c r="Q25" s="18"/>
    </row>
    <row r="26" spans="1:17" ht="25.5" customHeight="1">
      <c r="A26" s="56"/>
      <c r="B26" s="56"/>
      <c r="C26" s="56"/>
      <c r="D26" s="57"/>
      <c r="E26" s="15"/>
      <c r="F26" s="15"/>
      <c r="G26" s="15"/>
      <c r="H26" s="15"/>
      <c r="I26" s="15"/>
      <c r="J26" s="15"/>
      <c r="K26" s="15"/>
      <c r="L26" s="15"/>
      <c r="M26" s="15"/>
      <c r="N26" s="15"/>
      <c r="O26" s="15"/>
      <c r="P26" s="15"/>
      <c r="Q26" s="18"/>
    </row>
    <row r="27" spans="1:17" ht="25.5" customHeight="1">
      <c r="A27" s="56"/>
      <c r="B27" s="56"/>
      <c r="C27" s="56"/>
      <c r="D27" s="57"/>
      <c r="E27" s="15"/>
      <c r="F27" s="15"/>
      <c r="G27" s="15"/>
      <c r="H27" s="15"/>
      <c r="I27" s="15"/>
      <c r="J27" s="15"/>
      <c r="K27" s="15"/>
      <c r="L27" s="15"/>
      <c r="M27" s="15"/>
      <c r="N27" s="15"/>
      <c r="O27" s="15"/>
      <c r="P27" s="15"/>
      <c r="Q27" s="18"/>
    </row>
    <row r="28" spans="1:17" ht="25.5" customHeight="1">
      <c r="A28" s="56"/>
      <c r="B28" s="56"/>
      <c r="C28" s="56"/>
      <c r="D28" s="57"/>
      <c r="E28" s="15"/>
      <c r="F28" s="15"/>
      <c r="G28" s="15"/>
      <c r="H28" s="15"/>
      <c r="I28" s="15"/>
      <c r="J28" s="15"/>
      <c r="K28" s="15"/>
      <c r="L28" s="15"/>
      <c r="M28" s="15"/>
      <c r="N28" s="15"/>
      <c r="O28" s="15"/>
      <c r="P28" s="15"/>
      <c r="Q28" s="18"/>
    </row>
    <row r="29" spans="1:17" ht="25.5" customHeight="1">
      <c r="A29" s="56"/>
      <c r="B29" s="56"/>
      <c r="C29" s="56"/>
      <c r="D29" s="57"/>
      <c r="E29" s="15"/>
      <c r="F29" s="15"/>
      <c r="G29" s="15"/>
      <c r="H29" s="15"/>
      <c r="I29" s="15"/>
      <c r="J29" s="15"/>
      <c r="K29" s="15"/>
      <c r="L29" s="15"/>
      <c r="M29" s="15"/>
      <c r="N29" s="15"/>
      <c r="O29" s="15"/>
      <c r="P29" s="15"/>
      <c r="Q29" s="18"/>
    </row>
    <row r="30" spans="1:17" ht="25.5" customHeight="1">
      <c r="A30" s="56"/>
      <c r="B30" s="56"/>
      <c r="C30" s="56"/>
      <c r="D30" s="57"/>
      <c r="E30" s="15"/>
      <c r="F30" s="15"/>
      <c r="G30" s="15"/>
      <c r="H30" s="15"/>
      <c r="I30" s="15"/>
      <c r="J30" s="15"/>
      <c r="K30" s="15"/>
      <c r="L30" s="15"/>
      <c r="M30" s="15"/>
      <c r="N30" s="15"/>
      <c r="O30" s="15"/>
      <c r="P30" s="15"/>
      <c r="Q30" s="18"/>
    </row>
    <row r="31" spans="1:17" ht="25.5" customHeight="1">
      <c r="A31" s="56"/>
      <c r="B31" s="56"/>
      <c r="C31" s="56"/>
      <c r="D31" s="57"/>
      <c r="E31" s="15"/>
      <c r="F31" s="15"/>
      <c r="G31" s="15"/>
      <c r="H31" s="15"/>
      <c r="I31" s="15"/>
      <c r="J31" s="15"/>
      <c r="K31" s="15"/>
      <c r="L31" s="15"/>
      <c r="M31" s="15"/>
      <c r="N31" s="15"/>
      <c r="O31" s="15"/>
      <c r="P31" s="15"/>
      <c r="Q31" s="18"/>
    </row>
  </sheetData>
  <sheetProtection/>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10"/>
  <sheetViews>
    <sheetView showGridLines="0" showZeros="0" zoomScalePageLayoutView="0" workbookViewId="0" topLeftCell="A1">
      <selection activeCell="D15" sqref="D15"/>
    </sheetView>
  </sheetViews>
  <sheetFormatPr defaultColWidth="9.16015625" defaultRowHeight="12.75" customHeight="1"/>
  <cols>
    <col min="1" max="1" width="35.83203125" style="41" customWidth="1"/>
    <col min="2" max="2" width="18" style="41" customWidth="1"/>
    <col min="3" max="6" width="13.33203125" style="41" customWidth="1"/>
    <col min="7" max="7" width="12.33203125" style="41" customWidth="1"/>
    <col min="8" max="13" width="13.33203125" style="41" customWidth="1"/>
    <col min="14" max="246" width="9.16015625" style="41" customWidth="1"/>
  </cols>
  <sheetData>
    <row r="1" spans="1:7" ht="20.25" customHeight="1">
      <c r="A1" s="2" t="s">
        <v>268</v>
      </c>
      <c r="B1" s="42"/>
      <c r="C1" s="43"/>
      <c r="D1" s="44"/>
      <c r="E1" s="44"/>
      <c r="F1" s="2"/>
      <c r="G1" s="2"/>
    </row>
    <row r="2" spans="1:13" ht="24.75" customHeight="1">
      <c r="A2" s="45" t="s">
        <v>269</v>
      </c>
      <c r="B2" s="45"/>
      <c r="C2" s="45"/>
      <c r="D2" s="45"/>
      <c r="E2" s="45"/>
      <c r="F2" s="45"/>
      <c r="G2" s="45"/>
      <c r="H2" s="45"/>
      <c r="I2" s="45"/>
      <c r="J2" s="45"/>
      <c r="K2" s="45"/>
      <c r="L2" s="45"/>
      <c r="M2" s="45"/>
    </row>
    <row r="3" spans="1:14" s="1" customFormat="1" ht="24" customHeight="1">
      <c r="A3" s="37" t="s">
        <v>211</v>
      </c>
      <c r="B3" s="46"/>
      <c r="C3" s="46"/>
      <c r="D3" s="46"/>
      <c r="E3" s="46"/>
      <c r="F3" s="46"/>
      <c r="G3" s="46"/>
      <c r="H3" s="46"/>
      <c r="I3" s="46"/>
      <c r="J3" s="46"/>
      <c r="K3" s="46"/>
      <c r="L3" s="39"/>
      <c r="M3" s="52" t="s">
        <v>88</v>
      </c>
      <c r="N3" s="39"/>
    </row>
    <row r="4" spans="1:13" s="39" customFormat="1" ht="20.25" customHeight="1">
      <c r="A4" s="146" t="s">
        <v>270</v>
      </c>
      <c r="B4" s="146" t="s">
        <v>90</v>
      </c>
      <c r="C4" s="161" t="s">
        <v>91</v>
      </c>
      <c r="D4" s="161"/>
      <c r="E4" s="161"/>
      <c r="F4" s="205" t="s">
        <v>92</v>
      </c>
      <c r="G4" s="205" t="s">
        <v>93</v>
      </c>
      <c r="H4" s="161" t="s">
        <v>94</v>
      </c>
      <c r="I4" s="161" t="s">
        <v>95</v>
      </c>
      <c r="J4" s="161"/>
      <c r="K4" s="206" t="s">
        <v>96</v>
      </c>
      <c r="L4" s="155" t="s">
        <v>97</v>
      </c>
      <c r="M4" s="155" t="s">
        <v>98</v>
      </c>
    </row>
    <row r="5" spans="1:13" s="39" customFormat="1" ht="17.25" customHeight="1">
      <c r="A5" s="155"/>
      <c r="B5" s="155"/>
      <c r="C5" s="203" t="s">
        <v>271</v>
      </c>
      <c r="D5" s="148" t="s">
        <v>272</v>
      </c>
      <c r="E5" s="148" t="s">
        <v>273</v>
      </c>
      <c r="F5" s="203"/>
      <c r="G5" s="203"/>
      <c r="H5" s="148"/>
      <c r="I5" s="155" t="s">
        <v>101</v>
      </c>
      <c r="J5" s="155" t="s">
        <v>102</v>
      </c>
      <c r="K5" s="163"/>
      <c r="L5" s="155"/>
      <c r="M5" s="155"/>
    </row>
    <row r="6" spans="1:13" s="39" customFormat="1" ht="17.25" customHeight="1">
      <c r="A6" s="155"/>
      <c r="B6" s="155"/>
      <c r="C6" s="203"/>
      <c r="D6" s="148"/>
      <c r="E6" s="148"/>
      <c r="F6" s="203"/>
      <c r="G6" s="203"/>
      <c r="H6" s="148"/>
      <c r="I6" s="155"/>
      <c r="J6" s="155"/>
      <c r="K6" s="163"/>
      <c r="L6" s="155"/>
      <c r="M6" s="155"/>
    </row>
    <row r="7" spans="1:13" ht="17.25" customHeight="1">
      <c r="A7" s="156"/>
      <c r="B7" s="156"/>
      <c r="C7" s="204"/>
      <c r="D7" s="153"/>
      <c r="E7" s="153"/>
      <c r="F7" s="204"/>
      <c r="G7" s="204"/>
      <c r="H7" s="153"/>
      <c r="I7" s="156"/>
      <c r="J7" s="156"/>
      <c r="K7" s="207"/>
      <c r="L7" s="156"/>
      <c r="M7" s="156"/>
    </row>
    <row r="8" spans="1:246" s="1" customFormat="1" ht="31.5" customHeight="1">
      <c r="A8" s="49"/>
      <c r="B8" s="15"/>
      <c r="C8" s="15"/>
      <c r="D8" s="15"/>
      <c r="E8" s="15"/>
      <c r="F8" s="15"/>
      <c r="G8" s="50"/>
      <c r="H8" s="51">
        <v>0</v>
      </c>
      <c r="I8" s="15">
        <v>0</v>
      </c>
      <c r="J8" s="15">
        <v>0</v>
      </c>
      <c r="K8" s="15">
        <v>0</v>
      </c>
      <c r="L8" s="15">
        <v>0</v>
      </c>
      <c r="M8" s="18">
        <v>0</v>
      </c>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row>
    <row r="9" spans="1:13" s="40" customFormat="1" ht="31.5" customHeight="1">
      <c r="A9" s="49"/>
      <c r="B9" s="15"/>
      <c r="C9" s="15"/>
      <c r="D9" s="15"/>
      <c r="E9" s="15"/>
      <c r="F9" s="15"/>
      <c r="G9" s="50"/>
      <c r="H9" s="51">
        <v>0</v>
      </c>
      <c r="I9" s="15">
        <v>0</v>
      </c>
      <c r="J9" s="15">
        <v>0</v>
      </c>
      <c r="K9" s="15">
        <v>0</v>
      </c>
      <c r="L9" s="15">
        <v>0</v>
      </c>
      <c r="M9" s="18">
        <v>0</v>
      </c>
    </row>
    <row r="10" spans="1:13" ht="31.5" customHeight="1">
      <c r="A10" s="49"/>
      <c r="B10" s="15"/>
      <c r="C10" s="15"/>
      <c r="D10" s="15"/>
      <c r="E10" s="15"/>
      <c r="F10" s="15"/>
      <c r="G10" s="50"/>
      <c r="H10" s="51">
        <v>0</v>
      </c>
      <c r="I10" s="15">
        <v>0</v>
      </c>
      <c r="J10" s="15">
        <v>0</v>
      </c>
      <c r="K10" s="15">
        <v>0</v>
      </c>
      <c r="L10" s="15">
        <v>0</v>
      </c>
      <c r="M10" s="18">
        <v>0</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5">
    <mergeCell ref="I5:I7"/>
    <mergeCell ref="J5:J7"/>
    <mergeCell ref="K4:K7"/>
    <mergeCell ref="L4:L7"/>
    <mergeCell ref="M4:M7"/>
    <mergeCell ref="C4:E4"/>
    <mergeCell ref="I4:J4"/>
    <mergeCell ref="A4:A7"/>
    <mergeCell ref="B4:B7"/>
    <mergeCell ref="C5:C7"/>
    <mergeCell ref="D5:D7"/>
    <mergeCell ref="E5:E7"/>
    <mergeCell ref="F4:F7"/>
    <mergeCell ref="G4:G7"/>
    <mergeCell ref="H4:H7"/>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7"/>
  <sheetViews>
    <sheetView showGridLines="0" showZeros="0" zoomScalePageLayoutView="0" workbookViewId="0" topLeftCell="A1">
      <selection activeCell="B13" sqref="B13"/>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274</v>
      </c>
      <c r="B1" s="36"/>
      <c r="C1" s="36"/>
      <c r="D1" s="36"/>
      <c r="E1" s="36"/>
      <c r="F1" s="36"/>
      <c r="G1" s="36"/>
    </row>
    <row r="2" spans="1:7" ht="27" customHeight="1">
      <c r="A2" s="3" t="s">
        <v>275</v>
      </c>
      <c r="B2" s="3"/>
      <c r="C2" s="3"/>
      <c r="D2" s="3"/>
      <c r="E2" s="3"/>
      <c r="F2" s="3"/>
      <c r="G2" s="3"/>
    </row>
    <row r="3" spans="1:7" ht="22.5" customHeight="1">
      <c r="A3" s="143" t="s">
        <v>211</v>
      </c>
      <c r="B3" s="144"/>
      <c r="C3" s="144"/>
      <c r="D3" s="144"/>
      <c r="E3" s="144"/>
      <c r="F3" s="144"/>
      <c r="G3" s="21" t="s">
        <v>88</v>
      </c>
    </row>
    <row r="4" spans="1:7" ht="25.5" customHeight="1">
      <c r="A4" s="163" t="s">
        <v>100</v>
      </c>
      <c r="B4" s="163" t="s">
        <v>276</v>
      </c>
      <c r="C4" s="163"/>
      <c r="D4" s="163"/>
      <c r="E4" s="163"/>
      <c r="F4" s="163"/>
      <c r="G4" s="163"/>
    </row>
    <row r="5" spans="1:7" ht="25.5" customHeight="1">
      <c r="A5" s="163"/>
      <c r="B5" s="163" t="s">
        <v>277</v>
      </c>
      <c r="C5" s="163" t="s">
        <v>201</v>
      </c>
      <c r="D5" s="163" t="s">
        <v>278</v>
      </c>
      <c r="E5" s="208" t="s">
        <v>279</v>
      </c>
      <c r="F5" s="208"/>
      <c r="G5" s="163" t="s">
        <v>280</v>
      </c>
    </row>
    <row r="6" spans="1:7" ht="27.75" customHeight="1">
      <c r="A6" s="163"/>
      <c r="B6" s="163"/>
      <c r="C6" s="163"/>
      <c r="D6" s="163"/>
      <c r="E6" s="12" t="s">
        <v>281</v>
      </c>
      <c r="F6" s="12" t="s">
        <v>205</v>
      </c>
      <c r="G6" s="163"/>
    </row>
    <row r="7" spans="1:7" s="1" customFormat="1" ht="30" customHeight="1">
      <c r="A7" s="38" t="s">
        <v>103</v>
      </c>
      <c r="B7" s="18">
        <v>10</v>
      </c>
      <c r="C7" s="18">
        <v>6</v>
      </c>
      <c r="D7" s="18"/>
      <c r="E7" s="18"/>
      <c r="F7" s="18">
        <v>4</v>
      </c>
      <c r="G7" s="18"/>
    </row>
    <row r="8" spans="1:8" ht="30" customHeight="1">
      <c r="A8" s="38" t="s">
        <v>282</v>
      </c>
      <c r="B8" s="18">
        <v>10</v>
      </c>
      <c r="C8" s="18">
        <v>6</v>
      </c>
      <c r="D8" s="18"/>
      <c r="E8" s="18"/>
      <c r="F8" s="18">
        <v>4</v>
      </c>
      <c r="G8" s="18"/>
      <c r="H8" s="19"/>
    </row>
    <row r="9" spans="1:8" ht="18" customHeight="1">
      <c r="A9" s="2" t="s">
        <v>283</v>
      </c>
      <c r="B9" s="19"/>
      <c r="C9" s="19"/>
      <c r="D9" s="19"/>
      <c r="E9" s="19"/>
      <c r="F9" s="19"/>
      <c r="G9" s="19"/>
      <c r="H9" s="19"/>
    </row>
    <row r="10" spans="1:7" ht="18" customHeight="1">
      <c r="A10" s="2" t="s">
        <v>284</v>
      </c>
      <c r="B10" s="19"/>
      <c r="C10" s="19"/>
      <c r="D10" s="19"/>
      <c r="E10" s="19"/>
      <c r="F10" s="19"/>
      <c r="G10" s="19"/>
    </row>
    <row r="11" spans="1:7" ht="18" customHeight="1">
      <c r="A11" s="2" t="s">
        <v>285</v>
      </c>
      <c r="C11" s="19"/>
      <c r="D11" s="19"/>
      <c r="E11" s="19"/>
      <c r="F11" s="19"/>
      <c r="G11" s="19"/>
    </row>
    <row r="12" spans="3:9" ht="30" customHeight="1">
      <c r="C12" s="19"/>
      <c r="F12" s="19"/>
      <c r="I12" s="19"/>
    </row>
    <row r="13" spans="5:7" ht="30" customHeight="1">
      <c r="E13" s="19"/>
      <c r="F13" s="19"/>
      <c r="G13" s="19"/>
    </row>
    <row r="14" ht="30" customHeight="1"/>
    <row r="15" ht="30" customHeight="1"/>
    <row r="16" ht="30" customHeight="1">
      <c r="E16" s="19"/>
    </row>
    <row r="17" ht="30" customHeight="1">
      <c r="D17" s="19"/>
    </row>
  </sheetData>
  <sheetProtection/>
  <mergeCells count="8">
    <mergeCell ref="A3:F3"/>
    <mergeCell ref="B4:G4"/>
    <mergeCell ref="E5:F5"/>
    <mergeCell ref="A4:A6"/>
    <mergeCell ref="B5:B6"/>
    <mergeCell ref="C5:C6"/>
    <mergeCell ref="D5:D6"/>
    <mergeCell ref="G5:G6"/>
  </mergeCells>
  <printOptions/>
  <pageMargins left="0.75" right="0.75" top="0.39" bottom="0.39" header="0.5" footer="0.5"/>
  <pageSetup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L12"/>
  <sheetViews>
    <sheetView showGridLines="0" showZeros="0" zoomScalePageLayoutView="0" workbookViewId="0" topLeftCell="A1">
      <selection activeCell="B8" sqref="B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 t="s">
        <v>286</v>
      </c>
      <c r="L1" s="20"/>
    </row>
    <row r="2" spans="1:12" ht="26.25" customHeight="1">
      <c r="A2" s="209" t="s">
        <v>287</v>
      </c>
      <c r="B2" s="209"/>
      <c r="C2" s="209"/>
      <c r="D2" s="209"/>
      <c r="E2" s="209"/>
      <c r="F2" s="209"/>
      <c r="G2" s="209"/>
      <c r="H2" s="209"/>
      <c r="I2" s="209"/>
      <c r="J2" s="209"/>
      <c r="K2" s="209"/>
      <c r="L2" s="209"/>
    </row>
    <row r="3" spans="1:12" ht="26.25" customHeight="1">
      <c r="A3" s="210" t="s">
        <v>211</v>
      </c>
      <c r="B3" s="211"/>
      <c r="C3" s="211"/>
      <c r="D3" s="211"/>
      <c r="E3" s="211"/>
      <c r="F3" s="211"/>
      <c r="G3" s="211"/>
      <c r="H3" s="211"/>
      <c r="I3" s="211"/>
      <c r="J3" s="211"/>
      <c r="K3" s="211"/>
      <c r="L3" s="34" t="s">
        <v>88</v>
      </c>
    </row>
    <row r="4" spans="1:12" ht="26.25" customHeight="1">
      <c r="A4" s="212" t="s">
        <v>99</v>
      </c>
      <c r="B4" s="212" t="s">
        <v>288</v>
      </c>
      <c r="C4" s="214" t="s">
        <v>289</v>
      </c>
      <c r="D4" s="212" t="s">
        <v>290</v>
      </c>
      <c r="E4" s="179" t="s">
        <v>291</v>
      </c>
      <c r="F4" s="212"/>
      <c r="G4" s="212" t="s">
        <v>292</v>
      </c>
      <c r="H4" s="212" t="s">
        <v>293</v>
      </c>
      <c r="I4" s="212" t="s">
        <v>294</v>
      </c>
      <c r="J4" s="212" t="s">
        <v>295</v>
      </c>
      <c r="K4" s="212" t="s">
        <v>296</v>
      </c>
      <c r="L4" s="179" t="s">
        <v>297</v>
      </c>
    </row>
    <row r="5" spans="1:12" ht="36" customHeight="1">
      <c r="A5" s="213"/>
      <c r="B5" s="213"/>
      <c r="C5" s="215"/>
      <c r="D5" s="216"/>
      <c r="E5" s="27" t="s">
        <v>298</v>
      </c>
      <c r="F5" s="28" t="s">
        <v>299</v>
      </c>
      <c r="G5" s="213"/>
      <c r="H5" s="213"/>
      <c r="I5" s="213"/>
      <c r="J5" s="213"/>
      <c r="K5" s="213"/>
      <c r="L5" s="216"/>
    </row>
    <row r="6" spans="1:12" s="1" customFormat="1" ht="25.5" customHeight="1">
      <c r="A6" s="29"/>
      <c r="B6" s="30"/>
      <c r="C6" s="31"/>
      <c r="D6" s="32"/>
      <c r="E6" s="32"/>
      <c r="F6" s="32"/>
      <c r="G6" s="33"/>
      <c r="H6" s="33"/>
      <c r="I6" s="33"/>
      <c r="J6" s="33"/>
      <c r="K6" s="33"/>
      <c r="L6" s="35"/>
    </row>
    <row r="7" spans="1:12" ht="25.5" customHeight="1">
      <c r="A7" s="29"/>
      <c r="B7" s="30"/>
      <c r="C7" s="31"/>
      <c r="D7" s="32"/>
      <c r="E7" s="32"/>
      <c r="F7" s="32"/>
      <c r="G7" s="33"/>
      <c r="H7" s="33"/>
      <c r="I7" s="33"/>
      <c r="J7" s="33"/>
      <c r="K7" s="33"/>
      <c r="L7" s="35"/>
    </row>
    <row r="8" spans="1:12" ht="110.25" customHeight="1">
      <c r="A8" s="29"/>
      <c r="B8" s="30"/>
      <c r="C8" s="31"/>
      <c r="D8" s="32"/>
      <c r="E8" s="32"/>
      <c r="F8" s="32"/>
      <c r="G8" s="33"/>
      <c r="H8" s="33"/>
      <c r="I8" s="33"/>
      <c r="J8" s="33"/>
      <c r="K8" s="33"/>
      <c r="L8" s="35"/>
    </row>
    <row r="9" spans="1:12" ht="57" customHeight="1">
      <c r="A9" s="29"/>
      <c r="B9" s="30"/>
      <c r="C9" s="31"/>
      <c r="D9" s="32"/>
      <c r="E9" s="32"/>
      <c r="F9" s="32"/>
      <c r="G9" s="33"/>
      <c r="H9" s="33"/>
      <c r="I9" s="33"/>
      <c r="J9" s="33"/>
      <c r="K9" s="33"/>
      <c r="L9" s="35"/>
    </row>
    <row r="10" spans="1:12" ht="26.25" customHeight="1">
      <c r="A10" s="2" t="s">
        <v>300</v>
      </c>
      <c r="B10" s="19"/>
      <c r="C10" s="19"/>
      <c r="D10" s="19"/>
      <c r="E10" s="19"/>
      <c r="F10" s="19"/>
      <c r="G10" s="19"/>
      <c r="H10" s="19"/>
      <c r="I10" s="19"/>
      <c r="J10" s="19"/>
      <c r="K10" s="19"/>
      <c r="L10" s="19"/>
    </row>
    <row r="11" spans="2:10" ht="25.5" customHeight="1">
      <c r="B11" s="19"/>
      <c r="C11" s="19"/>
      <c r="D11" s="19"/>
      <c r="E11" s="19"/>
      <c r="F11" s="19"/>
      <c r="J11" s="19"/>
    </row>
    <row r="12" spans="4:6" ht="25.5" customHeight="1">
      <c r="D12" s="19"/>
      <c r="E12" s="19"/>
      <c r="F12" s="19"/>
    </row>
  </sheetData>
  <sheetProtection/>
  <mergeCells count="13">
    <mergeCell ref="J4:J5"/>
    <mergeCell ref="K4:K5"/>
    <mergeCell ref="L4:L5"/>
    <mergeCell ref="A2:L2"/>
    <mergeCell ref="A3:K3"/>
    <mergeCell ref="E4:F4"/>
    <mergeCell ref="A4:A5"/>
    <mergeCell ref="B4:B5"/>
    <mergeCell ref="C4:C5"/>
    <mergeCell ref="D4:D5"/>
    <mergeCell ref="G4:G5"/>
    <mergeCell ref="H4:H5"/>
    <mergeCell ref="I4:I5"/>
  </mergeCells>
  <printOptions horizontalCentered="1"/>
  <pageMargins left="0.59" right="0.39" top="0.59" bottom="0.39" header="0.2" footer="0.2"/>
  <pageSetup horizontalDpi="600" verticalDpi="600" orientation="landscape" paperSize="9" scale="7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P32"/>
  <sheetViews>
    <sheetView showGridLines="0" showZeros="0" zoomScalePageLayoutView="0" workbookViewId="0" topLeftCell="A1">
      <selection activeCell="E7" sqref="E7"/>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106</v>
      </c>
      <c r="B1" s="65"/>
      <c r="C1" s="65"/>
      <c r="D1" s="65"/>
      <c r="E1" s="65"/>
      <c r="F1" s="65"/>
      <c r="G1" s="41"/>
      <c r="H1" s="41"/>
      <c r="I1" s="41"/>
      <c r="J1" s="41"/>
      <c r="K1" s="41"/>
      <c r="L1" s="41"/>
      <c r="M1" s="157"/>
      <c r="N1" s="157"/>
      <c r="O1" s="41"/>
      <c r="P1" s="41"/>
    </row>
    <row r="2" spans="1:16" ht="23.25" customHeight="1">
      <c r="A2" s="158" t="s">
        <v>107</v>
      </c>
      <c r="B2" s="158"/>
      <c r="C2" s="158"/>
      <c r="D2" s="158"/>
      <c r="E2" s="158"/>
      <c r="F2" s="158"/>
      <c r="G2" s="158"/>
      <c r="H2" s="158"/>
      <c r="I2" s="158"/>
      <c r="J2" s="158"/>
      <c r="K2" s="158"/>
      <c r="L2" s="158"/>
      <c r="M2" s="158"/>
      <c r="N2" s="158"/>
      <c r="O2" s="41"/>
      <c r="P2" s="41"/>
    </row>
    <row r="3" spans="1:16" ht="23.25" customHeight="1">
      <c r="A3" s="143" t="s">
        <v>2</v>
      </c>
      <c r="B3" s="144"/>
      <c r="C3" s="144"/>
      <c r="D3" s="144"/>
      <c r="E3" s="144"/>
      <c r="F3" s="144"/>
      <c r="G3" s="117"/>
      <c r="H3" s="117"/>
      <c r="I3" s="117"/>
      <c r="J3" s="117"/>
      <c r="K3" s="117"/>
      <c r="L3" s="117"/>
      <c r="M3" s="159" t="s">
        <v>88</v>
      </c>
      <c r="N3" s="159"/>
      <c r="O3" s="41"/>
      <c r="P3" s="41"/>
    </row>
    <row r="4" spans="1:16" ht="21" customHeight="1">
      <c r="A4" s="160" t="s">
        <v>108</v>
      </c>
      <c r="B4" s="160"/>
      <c r="C4" s="160"/>
      <c r="D4" s="160"/>
      <c r="E4" s="146" t="s">
        <v>90</v>
      </c>
      <c r="F4" s="161" t="s">
        <v>91</v>
      </c>
      <c r="G4" s="148" t="s">
        <v>92</v>
      </c>
      <c r="H4" s="148" t="s">
        <v>93</v>
      </c>
      <c r="I4" s="148" t="s">
        <v>94</v>
      </c>
      <c r="J4" s="148" t="s">
        <v>95</v>
      </c>
      <c r="K4" s="148"/>
      <c r="L4" s="155" t="s">
        <v>96</v>
      </c>
      <c r="M4" s="155" t="s">
        <v>97</v>
      </c>
      <c r="N4" s="155" t="s">
        <v>98</v>
      </c>
      <c r="O4" s="39"/>
      <c r="P4" s="39"/>
    </row>
    <row r="5" spans="1:16" ht="21" customHeight="1">
      <c r="A5" s="155" t="s">
        <v>109</v>
      </c>
      <c r="B5" s="155"/>
      <c r="C5" s="155"/>
      <c r="D5" s="155" t="s">
        <v>110</v>
      </c>
      <c r="E5" s="155"/>
      <c r="F5" s="148"/>
      <c r="G5" s="148"/>
      <c r="H5" s="148"/>
      <c r="I5" s="148"/>
      <c r="J5" s="155" t="s">
        <v>101</v>
      </c>
      <c r="K5" s="155" t="s">
        <v>102</v>
      </c>
      <c r="L5" s="155"/>
      <c r="M5" s="155"/>
      <c r="N5" s="155"/>
      <c r="O5" s="39"/>
      <c r="P5" s="39"/>
    </row>
    <row r="6" spans="1:16" ht="21" customHeight="1">
      <c r="A6" s="48" t="s">
        <v>111</v>
      </c>
      <c r="B6" s="48" t="s">
        <v>112</v>
      </c>
      <c r="C6" s="48" t="s">
        <v>113</v>
      </c>
      <c r="D6" s="156"/>
      <c r="E6" s="156"/>
      <c r="F6" s="153"/>
      <c r="G6" s="148"/>
      <c r="H6" s="153"/>
      <c r="I6" s="153"/>
      <c r="J6" s="156"/>
      <c r="K6" s="156"/>
      <c r="L6" s="156"/>
      <c r="M6" s="156"/>
      <c r="N6" s="156"/>
      <c r="O6" s="39"/>
      <c r="P6" s="39"/>
    </row>
    <row r="7" spans="1:16" s="1" customFormat="1" ht="27" customHeight="1">
      <c r="A7" s="60"/>
      <c r="B7" s="60"/>
      <c r="C7" s="60"/>
      <c r="D7" s="61" t="s">
        <v>103</v>
      </c>
      <c r="E7" s="58">
        <f>E8+E11+E14</f>
        <v>1005.2601999999999</v>
      </c>
      <c r="F7" s="58">
        <f>F8+F11+F14</f>
        <v>1005.2601999999999</v>
      </c>
      <c r="G7" s="15">
        <v>0</v>
      </c>
      <c r="H7" s="50"/>
      <c r="I7" s="51">
        <v>0</v>
      </c>
      <c r="J7" s="15">
        <v>0</v>
      </c>
      <c r="K7" s="15">
        <v>0</v>
      </c>
      <c r="L7" s="15">
        <v>0</v>
      </c>
      <c r="M7" s="15">
        <v>0</v>
      </c>
      <c r="N7" s="18">
        <v>0</v>
      </c>
      <c r="O7" s="39"/>
      <c r="P7" s="39"/>
    </row>
    <row r="8" spans="1:16" ht="27" customHeight="1">
      <c r="A8" s="60" t="s">
        <v>114</v>
      </c>
      <c r="B8" s="60"/>
      <c r="C8" s="60"/>
      <c r="D8" s="61" t="s">
        <v>115</v>
      </c>
      <c r="E8" s="58">
        <v>421.8815</v>
      </c>
      <c r="F8" s="58">
        <v>421.8815</v>
      </c>
      <c r="G8" s="15">
        <v>0</v>
      </c>
      <c r="H8" s="50"/>
      <c r="I8" s="51">
        <v>0</v>
      </c>
      <c r="J8" s="15">
        <v>0</v>
      </c>
      <c r="K8" s="15">
        <v>0</v>
      </c>
      <c r="L8" s="15">
        <v>0</v>
      </c>
      <c r="M8" s="15">
        <v>0</v>
      </c>
      <c r="N8" s="18">
        <v>0</v>
      </c>
      <c r="O8" s="41"/>
      <c r="P8" s="41"/>
    </row>
    <row r="9" spans="1:16" ht="27" customHeight="1">
      <c r="A9" s="60" t="s">
        <v>116</v>
      </c>
      <c r="B9" s="60" t="s">
        <v>117</v>
      </c>
      <c r="C9" s="60"/>
      <c r="D9" s="61" t="s">
        <v>118</v>
      </c>
      <c r="E9" s="58">
        <v>421.8815</v>
      </c>
      <c r="F9" s="58">
        <v>421.8815</v>
      </c>
      <c r="G9" s="15">
        <v>0</v>
      </c>
      <c r="H9" s="50"/>
      <c r="I9" s="51">
        <v>0</v>
      </c>
      <c r="J9" s="15">
        <v>0</v>
      </c>
      <c r="K9" s="15">
        <v>0</v>
      </c>
      <c r="L9" s="15">
        <v>0</v>
      </c>
      <c r="M9" s="15">
        <v>0</v>
      </c>
      <c r="N9" s="18">
        <v>0</v>
      </c>
      <c r="O9" s="41"/>
      <c r="P9" s="41"/>
    </row>
    <row r="10" spans="1:16" ht="27" customHeight="1">
      <c r="A10" s="60" t="s">
        <v>119</v>
      </c>
      <c r="B10" s="60" t="s">
        <v>117</v>
      </c>
      <c r="C10" s="60" t="s">
        <v>120</v>
      </c>
      <c r="D10" s="61" t="s">
        <v>121</v>
      </c>
      <c r="E10" s="58">
        <v>421.8815</v>
      </c>
      <c r="F10" s="58">
        <v>421.8815</v>
      </c>
      <c r="G10" s="15">
        <v>0</v>
      </c>
      <c r="H10" s="50"/>
      <c r="I10" s="51">
        <v>0</v>
      </c>
      <c r="J10" s="15">
        <v>0</v>
      </c>
      <c r="K10" s="15">
        <v>0</v>
      </c>
      <c r="L10" s="15">
        <v>0</v>
      </c>
      <c r="M10" s="15">
        <v>0</v>
      </c>
      <c r="N10" s="18">
        <v>0</v>
      </c>
      <c r="O10" s="41"/>
      <c r="P10" s="41"/>
    </row>
    <row r="11" spans="1:16" ht="27" customHeight="1">
      <c r="A11" s="60" t="s">
        <v>122</v>
      </c>
      <c r="B11" s="60"/>
      <c r="C11" s="60"/>
      <c r="D11" s="61" t="s">
        <v>123</v>
      </c>
      <c r="E11" s="58">
        <v>51.6055</v>
      </c>
      <c r="F11" s="58">
        <v>51.6055</v>
      </c>
      <c r="G11" s="15"/>
      <c r="H11" s="50"/>
      <c r="I11" s="51"/>
      <c r="J11" s="15"/>
      <c r="K11" s="15"/>
      <c r="L11" s="15"/>
      <c r="M11" s="15"/>
      <c r="N11" s="18"/>
      <c r="O11" s="41"/>
      <c r="P11" s="41"/>
    </row>
    <row r="12" spans="1:16" ht="27" customHeight="1">
      <c r="A12" s="60" t="s">
        <v>122</v>
      </c>
      <c r="B12" s="60" t="s">
        <v>124</v>
      </c>
      <c r="C12" s="60"/>
      <c r="D12" s="61" t="s">
        <v>125</v>
      </c>
      <c r="E12" s="58">
        <v>51.6055</v>
      </c>
      <c r="F12" s="58">
        <v>51.6055</v>
      </c>
      <c r="G12" s="15"/>
      <c r="H12" s="50"/>
      <c r="I12" s="51"/>
      <c r="J12" s="15"/>
      <c r="K12" s="15"/>
      <c r="L12" s="15"/>
      <c r="M12" s="15"/>
      <c r="N12" s="18"/>
      <c r="O12" s="41"/>
      <c r="P12" s="41"/>
    </row>
    <row r="13" spans="1:16" ht="27" customHeight="1">
      <c r="A13" s="60" t="s">
        <v>122</v>
      </c>
      <c r="B13" s="60" t="s">
        <v>124</v>
      </c>
      <c r="C13" s="60" t="s">
        <v>126</v>
      </c>
      <c r="D13" s="61" t="s">
        <v>127</v>
      </c>
      <c r="E13" s="58">
        <v>51.6055</v>
      </c>
      <c r="F13" s="58">
        <v>51.6055</v>
      </c>
      <c r="G13" s="15"/>
      <c r="H13" s="50"/>
      <c r="I13" s="51"/>
      <c r="J13" s="15"/>
      <c r="K13" s="15"/>
      <c r="L13" s="15"/>
      <c r="M13" s="15"/>
      <c r="N13" s="18"/>
      <c r="O13" s="41"/>
      <c r="P13" s="41"/>
    </row>
    <row r="14" spans="1:16" ht="27" customHeight="1">
      <c r="A14" s="60" t="s">
        <v>128</v>
      </c>
      <c r="B14" s="60"/>
      <c r="C14" s="60"/>
      <c r="D14" s="61" t="s">
        <v>129</v>
      </c>
      <c r="E14" s="58">
        <f>E15+E17</f>
        <v>531.7732</v>
      </c>
      <c r="F14" s="58">
        <f>F15+F17</f>
        <v>531.7732</v>
      </c>
      <c r="G14" s="15"/>
      <c r="H14" s="50"/>
      <c r="I14" s="51"/>
      <c r="J14" s="15"/>
      <c r="K14" s="15"/>
      <c r="L14" s="15"/>
      <c r="M14" s="15"/>
      <c r="N14" s="18"/>
      <c r="O14" s="41"/>
      <c r="P14" s="41"/>
    </row>
    <row r="15" spans="1:16" ht="27" customHeight="1">
      <c r="A15" s="60" t="s">
        <v>128</v>
      </c>
      <c r="B15" s="60" t="s">
        <v>120</v>
      </c>
      <c r="C15" s="60"/>
      <c r="D15" s="61" t="s">
        <v>130</v>
      </c>
      <c r="E15" s="58">
        <v>401.4532</v>
      </c>
      <c r="F15" s="58">
        <v>401.4532</v>
      </c>
      <c r="G15" s="15"/>
      <c r="H15" s="50"/>
      <c r="I15" s="51"/>
      <c r="J15" s="15"/>
      <c r="K15" s="15"/>
      <c r="L15" s="15"/>
      <c r="M15" s="15"/>
      <c r="N15" s="18"/>
      <c r="O15" s="41"/>
      <c r="P15" s="41"/>
    </row>
    <row r="16" spans="1:16" ht="27" customHeight="1">
      <c r="A16" s="60" t="s">
        <v>128</v>
      </c>
      <c r="B16" s="60" t="s">
        <v>120</v>
      </c>
      <c r="C16" s="60" t="s">
        <v>120</v>
      </c>
      <c r="D16" s="61" t="s">
        <v>131</v>
      </c>
      <c r="E16" s="58">
        <v>401.4532</v>
      </c>
      <c r="F16" s="58">
        <v>401.4532</v>
      </c>
      <c r="G16" s="15"/>
      <c r="H16" s="50"/>
      <c r="I16" s="51"/>
      <c r="J16" s="15"/>
      <c r="K16" s="15"/>
      <c r="L16" s="15"/>
      <c r="M16" s="15"/>
      <c r="N16" s="18"/>
      <c r="O16" s="41"/>
      <c r="P16" s="41"/>
    </row>
    <row r="17" spans="1:16" ht="27" customHeight="1">
      <c r="A17" s="60" t="s">
        <v>128</v>
      </c>
      <c r="B17" s="60" t="s">
        <v>124</v>
      </c>
      <c r="C17" s="60"/>
      <c r="D17" s="61" t="s">
        <v>132</v>
      </c>
      <c r="E17" s="15">
        <v>130.32</v>
      </c>
      <c r="F17" s="15">
        <v>130.32</v>
      </c>
      <c r="G17" s="15"/>
      <c r="H17" s="50"/>
      <c r="I17" s="51"/>
      <c r="J17" s="15"/>
      <c r="K17" s="15"/>
      <c r="L17" s="15"/>
      <c r="M17" s="15"/>
      <c r="N17" s="18"/>
      <c r="O17" s="41"/>
      <c r="P17" s="41"/>
    </row>
    <row r="18" spans="1:16" ht="27" customHeight="1">
      <c r="A18" s="60" t="s">
        <v>128</v>
      </c>
      <c r="B18" s="60" t="s">
        <v>124</v>
      </c>
      <c r="C18" s="60" t="s">
        <v>133</v>
      </c>
      <c r="D18" s="61" t="s">
        <v>134</v>
      </c>
      <c r="E18" s="15">
        <v>130.32</v>
      </c>
      <c r="F18" s="15">
        <v>130.32</v>
      </c>
      <c r="G18" s="15"/>
      <c r="H18" s="50"/>
      <c r="I18" s="51"/>
      <c r="J18" s="15"/>
      <c r="K18" s="15"/>
      <c r="L18" s="15"/>
      <c r="M18" s="15"/>
      <c r="N18" s="18"/>
      <c r="O18" s="41"/>
      <c r="P18" s="41"/>
    </row>
    <row r="19" spans="1:16" ht="27" customHeight="1">
      <c r="A19" s="60"/>
      <c r="B19" s="60"/>
      <c r="C19" s="60"/>
      <c r="D19" s="61"/>
      <c r="E19" s="15"/>
      <c r="F19" s="15"/>
      <c r="G19" s="15"/>
      <c r="H19" s="50"/>
      <c r="I19" s="51"/>
      <c r="J19" s="15"/>
      <c r="K19" s="15"/>
      <c r="L19" s="15"/>
      <c r="M19" s="15"/>
      <c r="N19" s="18"/>
      <c r="O19" s="41"/>
      <c r="P19" s="41"/>
    </row>
    <row r="20" spans="1:16" ht="27" customHeight="1">
      <c r="A20" s="60"/>
      <c r="B20" s="60"/>
      <c r="C20" s="60"/>
      <c r="D20" s="61"/>
      <c r="E20" s="15"/>
      <c r="F20" s="15"/>
      <c r="G20" s="15"/>
      <c r="H20" s="50"/>
      <c r="I20" s="51"/>
      <c r="J20" s="15"/>
      <c r="K20" s="15"/>
      <c r="L20" s="15"/>
      <c r="M20" s="15"/>
      <c r="N20" s="18"/>
      <c r="O20" s="41"/>
      <c r="P20" s="41"/>
    </row>
    <row r="21" spans="1:16" ht="27" customHeight="1">
      <c r="A21" s="60"/>
      <c r="B21" s="60"/>
      <c r="C21" s="60"/>
      <c r="D21" s="61"/>
      <c r="E21" s="15"/>
      <c r="F21" s="15"/>
      <c r="G21" s="15"/>
      <c r="H21" s="50"/>
      <c r="I21" s="51"/>
      <c r="J21" s="15"/>
      <c r="K21" s="15"/>
      <c r="L21" s="15"/>
      <c r="M21" s="15"/>
      <c r="N21" s="18"/>
      <c r="O21" s="41"/>
      <c r="P21" s="41"/>
    </row>
    <row r="22" spans="1:16" ht="27" customHeight="1">
      <c r="A22" s="60"/>
      <c r="B22" s="60"/>
      <c r="C22" s="60"/>
      <c r="D22" s="61"/>
      <c r="E22" s="15"/>
      <c r="F22" s="15"/>
      <c r="G22" s="15"/>
      <c r="H22" s="50"/>
      <c r="I22" s="51"/>
      <c r="J22" s="15"/>
      <c r="K22" s="15"/>
      <c r="L22" s="15"/>
      <c r="M22" s="15"/>
      <c r="N22" s="18"/>
      <c r="O22" s="41"/>
      <c r="P22" s="41"/>
    </row>
    <row r="23" spans="1:16" ht="27" customHeight="1">
      <c r="A23" s="60"/>
      <c r="B23" s="60"/>
      <c r="C23" s="60"/>
      <c r="D23" s="61"/>
      <c r="E23" s="15"/>
      <c r="F23" s="15"/>
      <c r="G23" s="15"/>
      <c r="H23" s="50"/>
      <c r="I23" s="51"/>
      <c r="J23" s="15"/>
      <c r="K23" s="15"/>
      <c r="L23" s="15"/>
      <c r="M23" s="15"/>
      <c r="N23" s="18"/>
      <c r="O23" s="41"/>
      <c r="P23" s="41"/>
    </row>
    <row r="24" spans="1:16" ht="27" customHeight="1">
      <c r="A24" s="60"/>
      <c r="B24" s="60"/>
      <c r="C24" s="60"/>
      <c r="D24" s="61"/>
      <c r="E24" s="15"/>
      <c r="F24" s="15"/>
      <c r="G24" s="15"/>
      <c r="H24" s="50"/>
      <c r="I24" s="51"/>
      <c r="J24" s="15"/>
      <c r="K24" s="15"/>
      <c r="L24" s="15"/>
      <c r="M24" s="15"/>
      <c r="N24" s="18"/>
      <c r="O24" s="41"/>
      <c r="P24" s="41"/>
    </row>
    <row r="25" spans="1:14" ht="27" customHeight="1">
      <c r="A25" s="60"/>
      <c r="B25" s="60"/>
      <c r="C25" s="60"/>
      <c r="D25" s="61"/>
      <c r="E25" s="15"/>
      <c r="F25" s="15"/>
      <c r="G25" s="15"/>
      <c r="H25" s="50"/>
      <c r="I25" s="51"/>
      <c r="J25" s="15"/>
      <c r="K25" s="15"/>
      <c r="L25" s="15"/>
      <c r="M25" s="15"/>
      <c r="N25" s="18"/>
    </row>
    <row r="26" spans="1:14" ht="27" customHeight="1">
      <c r="A26" s="60"/>
      <c r="B26" s="60"/>
      <c r="C26" s="60"/>
      <c r="D26" s="61"/>
      <c r="E26" s="15"/>
      <c r="F26" s="15"/>
      <c r="G26" s="15"/>
      <c r="H26" s="50"/>
      <c r="I26" s="51"/>
      <c r="J26" s="15"/>
      <c r="K26" s="15"/>
      <c r="L26" s="15"/>
      <c r="M26" s="15"/>
      <c r="N26" s="18"/>
    </row>
    <row r="27" spans="1:14" ht="27" customHeight="1">
      <c r="A27" s="60"/>
      <c r="B27" s="60"/>
      <c r="C27" s="60"/>
      <c r="D27" s="61"/>
      <c r="E27" s="15"/>
      <c r="F27" s="15"/>
      <c r="G27" s="15"/>
      <c r="H27" s="50"/>
      <c r="I27" s="51"/>
      <c r="J27" s="15"/>
      <c r="K27" s="15"/>
      <c r="L27" s="15"/>
      <c r="M27" s="15"/>
      <c r="N27" s="18"/>
    </row>
    <row r="28" spans="1:14" ht="27" customHeight="1">
      <c r="A28" s="60"/>
      <c r="B28" s="60"/>
      <c r="C28" s="60"/>
      <c r="D28" s="61"/>
      <c r="E28" s="15"/>
      <c r="F28" s="15"/>
      <c r="G28" s="15"/>
      <c r="H28" s="50"/>
      <c r="I28" s="51"/>
      <c r="J28" s="15"/>
      <c r="K28" s="15"/>
      <c r="L28" s="15"/>
      <c r="M28" s="15"/>
      <c r="N28" s="18"/>
    </row>
    <row r="29" spans="1:14" ht="27" customHeight="1">
      <c r="A29" s="60"/>
      <c r="B29" s="60"/>
      <c r="C29" s="60"/>
      <c r="D29" s="61"/>
      <c r="E29" s="15"/>
      <c r="F29" s="15"/>
      <c r="G29" s="15"/>
      <c r="H29" s="50"/>
      <c r="I29" s="51"/>
      <c r="J29" s="15"/>
      <c r="K29" s="15"/>
      <c r="L29" s="15"/>
      <c r="M29" s="15"/>
      <c r="N29" s="18"/>
    </row>
    <row r="30" spans="1:14" ht="27" customHeight="1">
      <c r="A30" s="60"/>
      <c r="B30" s="60"/>
      <c r="C30" s="60"/>
      <c r="D30" s="61"/>
      <c r="E30" s="15"/>
      <c r="F30" s="15"/>
      <c r="G30" s="15"/>
      <c r="H30" s="50"/>
      <c r="I30" s="51"/>
      <c r="J30" s="15"/>
      <c r="K30" s="15"/>
      <c r="L30" s="15"/>
      <c r="M30" s="15"/>
      <c r="N30" s="18"/>
    </row>
    <row r="31" spans="1:14" ht="27" customHeight="1">
      <c r="A31" s="60"/>
      <c r="B31" s="60"/>
      <c r="C31" s="60"/>
      <c r="D31" s="61"/>
      <c r="E31" s="15"/>
      <c r="F31" s="15"/>
      <c r="G31" s="15"/>
      <c r="H31" s="50"/>
      <c r="I31" s="51"/>
      <c r="J31" s="15"/>
      <c r="K31" s="15"/>
      <c r="L31" s="15"/>
      <c r="M31" s="15"/>
      <c r="N31" s="18"/>
    </row>
    <row r="32" spans="1:14" ht="27" customHeight="1">
      <c r="A32" s="60"/>
      <c r="B32" s="60"/>
      <c r="C32" s="60"/>
      <c r="D32" s="61"/>
      <c r="E32" s="15"/>
      <c r="F32" s="15"/>
      <c r="G32" s="15"/>
      <c r="H32" s="50"/>
      <c r="I32" s="51"/>
      <c r="J32" s="15"/>
      <c r="K32" s="15"/>
      <c r="L32" s="15"/>
      <c r="M32" s="15"/>
      <c r="N32" s="18"/>
    </row>
  </sheetData>
  <sheetProtection/>
  <mergeCells count="18">
    <mergeCell ref="M4:M6"/>
    <mergeCell ref="N4:N6"/>
    <mergeCell ref="A5:C5"/>
    <mergeCell ref="D5:D6"/>
    <mergeCell ref="E4:E6"/>
    <mergeCell ref="F4:F6"/>
    <mergeCell ref="G4:G6"/>
    <mergeCell ref="H4:H6"/>
    <mergeCell ref="M1:N1"/>
    <mergeCell ref="A2:N2"/>
    <mergeCell ref="A3:F3"/>
    <mergeCell ref="M3:N3"/>
    <mergeCell ref="A4:D4"/>
    <mergeCell ref="J4:K4"/>
    <mergeCell ref="I4:I6"/>
    <mergeCell ref="J5:J6"/>
    <mergeCell ref="K5:K6"/>
    <mergeCell ref="L4:L6"/>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D11" sqref="D11"/>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8" width="17.66015625" style="0" customWidth="1"/>
    <col min="9" max="9" width="13.16015625" style="0" customWidth="1"/>
    <col min="10" max="10" width="17" style="0" customWidth="1"/>
    <col min="11" max="11" width="36.66015625" style="0" customWidth="1"/>
    <col min="12" max="13" width="29.83203125" style="0" customWidth="1"/>
  </cols>
  <sheetData>
    <row r="1" spans="1:13" ht="23.25" customHeight="1">
      <c r="A1" s="2" t="s">
        <v>301</v>
      </c>
      <c r="M1" s="20"/>
    </row>
    <row r="2" spans="1:13" ht="23.25" customHeight="1">
      <c r="A2" s="3" t="s">
        <v>302</v>
      </c>
      <c r="B2" s="3"/>
      <c r="C2" s="3"/>
      <c r="D2" s="3"/>
      <c r="E2" s="3"/>
      <c r="F2" s="3"/>
      <c r="G2" s="3"/>
      <c r="H2" s="3"/>
      <c r="I2" s="3"/>
      <c r="J2" s="3"/>
      <c r="K2" s="3"/>
      <c r="L2" s="3"/>
      <c r="M2" s="3"/>
    </row>
    <row r="3" spans="1:13" ht="23.25" customHeight="1">
      <c r="A3" s="4"/>
      <c r="B3" s="4"/>
      <c r="C3" s="4"/>
      <c r="D3" s="4"/>
      <c r="E3" s="4"/>
      <c r="F3" s="4"/>
      <c r="G3" s="4"/>
      <c r="H3" s="4"/>
      <c r="I3" s="4"/>
      <c r="J3" s="4"/>
      <c r="K3" s="4"/>
      <c r="L3" s="4"/>
      <c r="M3" s="21" t="s">
        <v>88</v>
      </c>
    </row>
    <row r="4" spans="1:14" ht="23.25" customHeight="1">
      <c r="A4" s="218" t="s">
        <v>303</v>
      </c>
      <c r="B4" s="5" t="s">
        <v>304</v>
      </c>
      <c r="C4" s="6"/>
      <c r="D4" s="6"/>
      <c r="E4" s="6"/>
      <c r="F4" s="6"/>
      <c r="G4" s="6"/>
      <c r="H4" s="7"/>
      <c r="I4" s="9"/>
      <c r="J4" s="196" t="s">
        <v>305</v>
      </c>
      <c r="K4" s="167" t="s">
        <v>306</v>
      </c>
      <c r="L4" s="167" t="s">
        <v>307</v>
      </c>
      <c r="M4" s="167"/>
      <c r="N4" s="22"/>
    </row>
    <row r="5" spans="1:14" ht="23.25" customHeight="1">
      <c r="A5" s="167"/>
      <c r="B5" s="178" t="s">
        <v>290</v>
      </c>
      <c r="C5" s="5" t="s">
        <v>308</v>
      </c>
      <c r="D5" s="7"/>
      <c r="E5" s="7"/>
      <c r="F5" s="7"/>
      <c r="G5" s="9"/>
      <c r="H5" s="217" t="s">
        <v>309</v>
      </c>
      <c r="I5" s="160"/>
      <c r="J5" s="163"/>
      <c r="K5" s="167"/>
      <c r="L5" s="167" t="s">
        <v>310</v>
      </c>
      <c r="M5" s="167" t="s">
        <v>311</v>
      </c>
      <c r="N5" s="22"/>
    </row>
    <row r="6" spans="1:14" ht="47.25" customHeight="1">
      <c r="A6" s="167"/>
      <c r="B6" s="167"/>
      <c r="C6" s="10" t="s">
        <v>234</v>
      </c>
      <c r="D6" s="10" t="s">
        <v>92</v>
      </c>
      <c r="E6" s="11" t="s">
        <v>93</v>
      </c>
      <c r="F6" s="10" t="s">
        <v>312</v>
      </c>
      <c r="G6" s="10" t="s">
        <v>313</v>
      </c>
      <c r="H6" s="12" t="s">
        <v>139</v>
      </c>
      <c r="I6" s="12" t="s">
        <v>140</v>
      </c>
      <c r="J6" s="207"/>
      <c r="K6" s="167"/>
      <c r="L6" s="167"/>
      <c r="M6" s="167"/>
      <c r="N6" s="22"/>
    </row>
    <row r="7" spans="1:14" s="1" customFormat="1" ht="22.5" customHeight="1">
      <c r="A7" s="13" t="s">
        <v>103</v>
      </c>
      <c r="B7" s="14">
        <v>1005.2602</v>
      </c>
      <c r="C7" s="14">
        <v>1005.2602</v>
      </c>
      <c r="D7" s="15">
        <v>0</v>
      </c>
      <c r="E7" s="16"/>
      <c r="F7" s="17">
        <v>0</v>
      </c>
      <c r="G7" s="18">
        <v>0</v>
      </c>
      <c r="H7" s="14">
        <v>1005.2602</v>
      </c>
      <c r="I7" s="15"/>
      <c r="J7" s="23"/>
      <c r="K7" s="24"/>
      <c r="L7" s="23"/>
      <c r="M7" s="23"/>
      <c r="N7" s="25"/>
    </row>
    <row r="8" spans="1:13" ht="150" customHeight="1">
      <c r="A8" s="13" t="s">
        <v>282</v>
      </c>
      <c r="B8" s="14">
        <v>1005.2602</v>
      </c>
      <c r="C8" s="14">
        <v>1005.2602</v>
      </c>
      <c r="D8" s="15">
        <v>0</v>
      </c>
      <c r="E8" s="16"/>
      <c r="F8" s="17">
        <v>0</v>
      </c>
      <c r="G8" s="18">
        <v>0</v>
      </c>
      <c r="H8" s="14">
        <v>1005.2602</v>
      </c>
      <c r="I8" s="15"/>
      <c r="J8" s="23" t="s">
        <v>314</v>
      </c>
      <c r="K8" s="24" t="s">
        <v>315</v>
      </c>
      <c r="L8" s="24" t="s">
        <v>315</v>
      </c>
      <c r="M8" s="24" t="s">
        <v>315</v>
      </c>
    </row>
    <row r="9" spans="2:11" ht="22.5" customHeight="1">
      <c r="B9" s="19"/>
      <c r="C9" s="19"/>
      <c r="D9" s="19"/>
      <c r="E9" s="19"/>
      <c r="F9" s="19"/>
      <c r="G9" s="19"/>
      <c r="H9" s="19"/>
      <c r="I9" s="19"/>
      <c r="J9" s="19"/>
      <c r="K9" s="19"/>
    </row>
    <row r="10" spans="4:10" ht="22.5" customHeight="1">
      <c r="D10" s="19"/>
      <c r="E10" s="19"/>
      <c r="F10" s="19"/>
      <c r="G10" s="19"/>
      <c r="H10" s="19"/>
      <c r="J10" s="19"/>
    </row>
    <row r="11" spans="5:6" ht="22.5" customHeight="1">
      <c r="E11" s="19"/>
      <c r="F11" s="19"/>
    </row>
    <row r="12" ht="22.5" customHeight="1"/>
    <row r="13" ht="22.5" customHeight="1"/>
    <row r="14" ht="22.5" customHeight="1"/>
    <row r="15" ht="22.5" customHeight="1">
      <c r="M15" s="19"/>
    </row>
  </sheetData>
  <sheetProtection/>
  <mergeCells count="8">
    <mergeCell ref="L4:M4"/>
    <mergeCell ref="H5:I5"/>
    <mergeCell ref="A4:A6"/>
    <mergeCell ref="B5:B6"/>
    <mergeCell ref="J4:J6"/>
    <mergeCell ref="K4:K6"/>
    <mergeCell ref="L5:L6"/>
    <mergeCell ref="M5:M6"/>
  </mergeCells>
  <printOptions/>
  <pageMargins left="0.59" right="0.39" top="0.59" bottom="0.39" header="0.5" footer="0.5"/>
  <pageSetup horizontalDpi="600" verticalDpi="600"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32"/>
  <sheetViews>
    <sheetView showGridLines="0" showZeros="0" zoomScalePageLayoutView="0" workbookViewId="0" topLeftCell="A1">
      <selection activeCell="E7" sqref="E7:I19"/>
    </sheetView>
  </sheetViews>
  <sheetFormatPr defaultColWidth="9.16015625" defaultRowHeight="12.75" customHeight="1"/>
  <cols>
    <col min="1" max="1" width="11.33203125" style="0" customWidth="1"/>
    <col min="2" max="3" width="7.5" style="0" customWidth="1"/>
    <col min="4" max="4" width="29.16015625" style="0" customWidth="1"/>
    <col min="5" max="5" width="14" style="0" customWidth="1"/>
    <col min="6" max="6" width="14.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s>
  <sheetData>
    <row r="1" spans="1:21" ht="25.5" customHeight="1">
      <c r="A1" s="2" t="s">
        <v>135</v>
      </c>
      <c r="B1" s="53"/>
      <c r="C1" s="53"/>
      <c r="D1" s="53"/>
      <c r="E1" s="53"/>
      <c r="F1" s="53"/>
      <c r="G1" s="53"/>
      <c r="H1" s="53"/>
      <c r="I1" s="53"/>
      <c r="J1" s="53"/>
      <c r="K1" s="53"/>
      <c r="L1" s="53"/>
      <c r="M1" s="53"/>
      <c r="N1" s="53"/>
      <c r="O1" s="53"/>
      <c r="P1" s="53"/>
      <c r="Q1" s="53"/>
      <c r="R1" s="53"/>
      <c r="S1" s="53"/>
      <c r="T1" s="20"/>
      <c r="U1" s="41"/>
    </row>
    <row r="2" spans="1:21" ht="25.5" customHeight="1">
      <c r="A2" s="54" t="s">
        <v>136</v>
      </c>
      <c r="B2" s="54"/>
      <c r="C2" s="54"/>
      <c r="D2" s="54"/>
      <c r="E2" s="54"/>
      <c r="F2" s="54"/>
      <c r="G2" s="54"/>
      <c r="H2" s="54"/>
      <c r="I2" s="54"/>
      <c r="J2" s="54"/>
      <c r="K2" s="54"/>
      <c r="L2" s="54"/>
      <c r="M2" s="54"/>
      <c r="N2" s="54"/>
      <c r="O2" s="54"/>
      <c r="P2" s="54"/>
      <c r="Q2" s="54"/>
      <c r="R2" s="54"/>
      <c r="S2" s="54"/>
      <c r="T2" s="54"/>
      <c r="U2" s="41"/>
    </row>
    <row r="3" spans="1:21" ht="25.5" customHeight="1">
      <c r="A3" s="143" t="s">
        <v>2</v>
      </c>
      <c r="B3" s="144"/>
      <c r="C3" s="144"/>
      <c r="D3" s="144"/>
      <c r="E3" s="144"/>
      <c r="F3" s="144"/>
      <c r="G3" s="144"/>
      <c r="H3" s="144"/>
      <c r="I3" s="53"/>
      <c r="J3" s="53"/>
      <c r="K3" s="53"/>
      <c r="L3" s="53"/>
      <c r="M3" s="53"/>
      <c r="N3" s="53"/>
      <c r="O3" s="53"/>
      <c r="P3" s="53"/>
      <c r="Q3" s="53"/>
      <c r="R3" s="53"/>
      <c r="S3" s="53"/>
      <c r="T3" s="94" t="s">
        <v>88</v>
      </c>
      <c r="U3" s="41"/>
    </row>
    <row r="4" spans="1:21" ht="25.5" customHeight="1">
      <c r="A4" s="162" t="s">
        <v>137</v>
      </c>
      <c r="B4" s="162"/>
      <c r="C4" s="162"/>
      <c r="D4" s="162"/>
      <c r="E4" s="164" t="s">
        <v>138</v>
      </c>
      <c r="F4" s="84" t="s">
        <v>139</v>
      </c>
      <c r="G4" s="95"/>
      <c r="H4" s="84"/>
      <c r="I4" s="81"/>
      <c r="J4" s="155" t="s">
        <v>140</v>
      </c>
      <c r="K4" s="155"/>
      <c r="L4" s="155"/>
      <c r="M4" s="155"/>
      <c r="N4" s="155"/>
      <c r="O4" s="155"/>
      <c r="P4" s="155"/>
      <c r="Q4" s="155"/>
      <c r="R4" s="155"/>
      <c r="S4" s="155"/>
      <c r="T4" s="155" t="s">
        <v>141</v>
      </c>
      <c r="U4" s="39"/>
    </row>
    <row r="5" spans="1:21" ht="25.5" customHeight="1">
      <c r="A5" s="155" t="s">
        <v>109</v>
      </c>
      <c r="B5" s="155"/>
      <c r="C5" s="155"/>
      <c r="D5" s="163" t="s">
        <v>110</v>
      </c>
      <c r="E5" s="165"/>
      <c r="F5" s="155" t="s">
        <v>103</v>
      </c>
      <c r="G5" s="155" t="s">
        <v>142</v>
      </c>
      <c r="H5" s="155" t="s">
        <v>143</v>
      </c>
      <c r="I5" s="155" t="s">
        <v>144</v>
      </c>
      <c r="J5" s="155" t="s">
        <v>103</v>
      </c>
      <c r="K5" s="155" t="s">
        <v>145</v>
      </c>
      <c r="L5" s="166" t="s">
        <v>146</v>
      </c>
      <c r="M5" s="166" t="s">
        <v>147</v>
      </c>
      <c r="N5" s="166" t="s">
        <v>148</v>
      </c>
      <c r="O5" s="155" t="s">
        <v>149</v>
      </c>
      <c r="P5" s="155" t="s">
        <v>150</v>
      </c>
      <c r="Q5" s="155" t="s">
        <v>151</v>
      </c>
      <c r="R5" s="155" t="s">
        <v>152</v>
      </c>
      <c r="S5" s="155" t="s">
        <v>153</v>
      </c>
      <c r="T5" s="155"/>
      <c r="U5" s="39"/>
    </row>
    <row r="6" spans="1:21" ht="35.25" customHeight="1">
      <c r="A6" s="47" t="s">
        <v>111</v>
      </c>
      <c r="B6" s="47" t="s">
        <v>112</v>
      </c>
      <c r="C6" s="47" t="s">
        <v>113</v>
      </c>
      <c r="D6" s="163"/>
      <c r="E6" s="165"/>
      <c r="F6" s="155"/>
      <c r="G6" s="155"/>
      <c r="H6" s="155"/>
      <c r="I6" s="155"/>
      <c r="J6" s="155"/>
      <c r="K6" s="155"/>
      <c r="L6" s="166"/>
      <c r="M6" s="166"/>
      <c r="N6" s="166"/>
      <c r="O6" s="155"/>
      <c r="P6" s="155"/>
      <c r="Q6" s="155"/>
      <c r="R6" s="155"/>
      <c r="S6" s="155"/>
      <c r="T6" s="155"/>
      <c r="U6" s="39"/>
    </row>
    <row r="7" spans="1:21" s="1" customFormat="1" ht="30.75" customHeight="1">
      <c r="A7" s="56"/>
      <c r="B7" s="56"/>
      <c r="C7" s="56"/>
      <c r="D7" s="57" t="s">
        <v>103</v>
      </c>
      <c r="E7" s="58">
        <f>E10+E13+E16+E18</f>
        <v>1005.2601999999999</v>
      </c>
      <c r="F7" s="58">
        <f>F10+F13+F16+F18</f>
        <v>1005.2601999999999</v>
      </c>
      <c r="G7" s="58">
        <f>G10+G13+G16+G18</f>
        <v>683.3978999999999</v>
      </c>
      <c r="H7" s="58">
        <f>H10+H13+H16+H18</f>
        <v>311.8281</v>
      </c>
      <c r="I7" s="58">
        <f>I10+I13+I16+I18</f>
        <v>10.0342</v>
      </c>
      <c r="J7" s="18"/>
      <c r="K7" s="18"/>
      <c r="L7" s="18"/>
      <c r="M7" s="18"/>
      <c r="N7" s="18"/>
      <c r="O7" s="18"/>
      <c r="P7" s="18"/>
      <c r="Q7" s="18"/>
      <c r="R7" s="18"/>
      <c r="S7" s="18"/>
      <c r="T7" s="18"/>
      <c r="U7" s="39"/>
    </row>
    <row r="8" spans="1:21" ht="30.75" customHeight="1">
      <c r="A8" s="60" t="s">
        <v>114</v>
      </c>
      <c r="B8" s="60"/>
      <c r="C8" s="60"/>
      <c r="D8" s="61" t="s">
        <v>115</v>
      </c>
      <c r="E8" s="58">
        <f>F8</f>
        <v>421.88149999999996</v>
      </c>
      <c r="F8" s="58">
        <f>G8+H8+I8</f>
        <v>421.88149999999996</v>
      </c>
      <c r="G8" s="58">
        <v>242.0317</v>
      </c>
      <c r="H8" s="58">
        <v>173.7356</v>
      </c>
      <c r="I8" s="14">
        <v>6.1142</v>
      </c>
      <c r="J8" s="18"/>
      <c r="K8" s="18"/>
      <c r="L8" s="18"/>
      <c r="M8" s="18"/>
      <c r="N8" s="18"/>
      <c r="O8" s="18"/>
      <c r="P8" s="18"/>
      <c r="Q8" s="18"/>
      <c r="R8" s="18"/>
      <c r="S8" s="18"/>
      <c r="T8" s="18"/>
      <c r="U8" s="41"/>
    </row>
    <row r="9" spans="1:21" ht="30.75" customHeight="1">
      <c r="A9" s="60" t="s">
        <v>116</v>
      </c>
      <c r="B9" s="60" t="s">
        <v>117</v>
      </c>
      <c r="C9" s="60"/>
      <c r="D9" s="61" t="s">
        <v>118</v>
      </c>
      <c r="E9" s="58">
        <f>F9</f>
        <v>421.88149999999996</v>
      </c>
      <c r="F9" s="58">
        <f>G9+H9+I9</f>
        <v>421.88149999999996</v>
      </c>
      <c r="G9" s="58">
        <v>242.0317</v>
      </c>
      <c r="H9" s="58">
        <v>173.7356</v>
      </c>
      <c r="I9" s="14">
        <v>6.1142</v>
      </c>
      <c r="J9" s="18"/>
      <c r="K9" s="18"/>
      <c r="L9" s="18"/>
      <c r="M9" s="18"/>
      <c r="N9" s="18"/>
      <c r="O9" s="18"/>
      <c r="P9" s="18"/>
      <c r="Q9" s="18"/>
      <c r="R9" s="18"/>
      <c r="S9" s="18"/>
      <c r="T9" s="18"/>
      <c r="U9" s="41"/>
    </row>
    <row r="10" spans="1:21" ht="30.75" customHeight="1">
      <c r="A10" s="60" t="s">
        <v>119</v>
      </c>
      <c r="B10" s="60" t="s">
        <v>117</v>
      </c>
      <c r="C10" s="60" t="s">
        <v>120</v>
      </c>
      <c r="D10" s="61" t="s">
        <v>121</v>
      </c>
      <c r="E10" s="58">
        <f>F10</f>
        <v>421.88149999999996</v>
      </c>
      <c r="F10" s="58">
        <f>G10+H10+I10</f>
        <v>421.88149999999996</v>
      </c>
      <c r="G10" s="58">
        <v>242.0317</v>
      </c>
      <c r="H10" s="58">
        <v>173.7356</v>
      </c>
      <c r="I10" s="14">
        <v>6.1142</v>
      </c>
      <c r="J10" s="18"/>
      <c r="K10" s="18"/>
      <c r="L10" s="18"/>
      <c r="M10" s="18"/>
      <c r="N10" s="18"/>
      <c r="O10" s="18"/>
      <c r="P10" s="18"/>
      <c r="Q10" s="18"/>
      <c r="R10" s="18"/>
      <c r="S10" s="18"/>
      <c r="T10" s="18"/>
      <c r="U10" s="41"/>
    </row>
    <row r="11" spans="1:21" ht="30.75" customHeight="1">
      <c r="A11" s="60" t="s">
        <v>122</v>
      </c>
      <c r="B11" s="60"/>
      <c r="C11" s="60"/>
      <c r="D11" s="61" t="s">
        <v>123</v>
      </c>
      <c r="E11" s="58">
        <f>F11</f>
        <v>51.60549999999999</v>
      </c>
      <c r="F11" s="58">
        <f>G11+H11+I11</f>
        <v>51.60549999999999</v>
      </c>
      <c r="G11" s="58">
        <v>49.2033</v>
      </c>
      <c r="H11" s="58">
        <v>0.8642</v>
      </c>
      <c r="I11" s="14">
        <v>1.538</v>
      </c>
      <c r="J11" s="18"/>
      <c r="K11" s="18"/>
      <c r="L11" s="18"/>
      <c r="M11" s="18"/>
      <c r="N11" s="18"/>
      <c r="O11" s="18"/>
      <c r="P11" s="18"/>
      <c r="Q11" s="18"/>
      <c r="R11" s="18"/>
      <c r="S11" s="18"/>
      <c r="T11" s="18"/>
      <c r="U11" s="41"/>
    </row>
    <row r="12" spans="1:21" ht="30.75" customHeight="1">
      <c r="A12" s="60" t="s">
        <v>122</v>
      </c>
      <c r="B12" s="60" t="s">
        <v>124</v>
      </c>
      <c r="C12" s="60"/>
      <c r="D12" s="61" t="s">
        <v>125</v>
      </c>
      <c r="E12" s="58">
        <f>F12</f>
        <v>51.60549999999999</v>
      </c>
      <c r="F12" s="58">
        <f>G12+H12+I12</f>
        <v>51.60549999999999</v>
      </c>
      <c r="G12" s="58">
        <v>49.2033</v>
      </c>
      <c r="H12" s="58">
        <v>0.8642</v>
      </c>
      <c r="I12" s="14">
        <v>1.538</v>
      </c>
      <c r="J12" s="18"/>
      <c r="K12" s="18"/>
      <c r="L12" s="18"/>
      <c r="M12" s="18"/>
      <c r="N12" s="18"/>
      <c r="O12" s="18"/>
      <c r="P12" s="18"/>
      <c r="Q12" s="18"/>
      <c r="R12" s="18"/>
      <c r="S12" s="18"/>
      <c r="T12" s="18"/>
      <c r="U12" s="41"/>
    </row>
    <row r="13" spans="1:21" ht="30.75" customHeight="1">
      <c r="A13" s="60" t="s">
        <v>122</v>
      </c>
      <c r="B13" s="60" t="s">
        <v>124</v>
      </c>
      <c r="C13" s="60" t="s">
        <v>126</v>
      </c>
      <c r="D13" s="61" t="s">
        <v>127</v>
      </c>
      <c r="E13" s="58">
        <f aca="true" t="shared" si="0" ref="E13:E18">F13</f>
        <v>51.60549999999999</v>
      </c>
      <c r="F13" s="58">
        <f aca="true" t="shared" si="1" ref="F13:F18">G13+H13+I13</f>
        <v>51.60549999999999</v>
      </c>
      <c r="G13" s="58">
        <v>49.2033</v>
      </c>
      <c r="H13" s="58">
        <v>0.8642</v>
      </c>
      <c r="I13" s="14">
        <v>1.538</v>
      </c>
      <c r="J13" s="18"/>
      <c r="K13" s="18"/>
      <c r="L13" s="18"/>
      <c r="M13" s="18"/>
      <c r="N13" s="18"/>
      <c r="O13" s="18"/>
      <c r="P13" s="18"/>
      <c r="Q13" s="18"/>
      <c r="R13" s="18"/>
      <c r="S13" s="18"/>
      <c r="T13" s="18"/>
      <c r="U13" s="41"/>
    </row>
    <row r="14" spans="1:21" ht="30.75" customHeight="1">
      <c r="A14" s="60" t="s">
        <v>128</v>
      </c>
      <c r="B14" s="60"/>
      <c r="C14" s="60"/>
      <c r="D14" s="61" t="s">
        <v>129</v>
      </c>
      <c r="E14" s="58">
        <f>E15+E17</f>
        <v>531.7732</v>
      </c>
      <c r="F14" s="58">
        <f>F15+F17</f>
        <v>531.7732</v>
      </c>
      <c r="G14" s="58">
        <f>G15+G17</f>
        <v>392.1629</v>
      </c>
      <c r="H14" s="58">
        <f>H15+H17</f>
        <v>137.2283</v>
      </c>
      <c r="I14" s="14">
        <v>2.382</v>
      </c>
      <c r="J14" s="18"/>
      <c r="K14" s="18"/>
      <c r="L14" s="18"/>
      <c r="M14" s="18"/>
      <c r="N14" s="18"/>
      <c r="O14" s="18"/>
      <c r="P14" s="18"/>
      <c r="Q14" s="18"/>
      <c r="R14" s="18"/>
      <c r="S14" s="18"/>
      <c r="T14" s="18"/>
      <c r="U14" s="41"/>
    </row>
    <row r="15" spans="1:21" ht="30.75" customHeight="1">
      <c r="A15" s="60" t="s">
        <v>128</v>
      </c>
      <c r="B15" s="60" t="s">
        <v>120</v>
      </c>
      <c r="C15" s="60"/>
      <c r="D15" s="61" t="s">
        <v>130</v>
      </c>
      <c r="E15" s="58">
        <f t="shared" si="0"/>
        <v>401.4532</v>
      </c>
      <c r="F15" s="58">
        <f>G15+H15+I15</f>
        <v>401.4532</v>
      </c>
      <c r="G15" s="58">
        <v>392.1629</v>
      </c>
      <c r="H15" s="58">
        <v>6.9083</v>
      </c>
      <c r="I15" s="14">
        <v>2.382</v>
      </c>
      <c r="J15" s="18"/>
      <c r="K15" s="18"/>
      <c r="L15" s="18"/>
      <c r="M15" s="18"/>
      <c r="N15" s="18"/>
      <c r="O15" s="18"/>
      <c r="P15" s="18"/>
      <c r="Q15" s="18"/>
      <c r="R15" s="18"/>
      <c r="S15" s="18"/>
      <c r="T15" s="18"/>
      <c r="U15" s="41"/>
    </row>
    <row r="16" spans="1:21" ht="30.75" customHeight="1">
      <c r="A16" s="60" t="s">
        <v>128</v>
      </c>
      <c r="B16" s="60" t="s">
        <v>120</v>
      </c>
      <c r="C16" s="60" t="s">
        <v>120</v>
      </c>
      <c r="D16" s="61" t="s">
        <v>131</v>
      </c>
      <c r="E16" s="58">
        <f t="shared" si="0"/>
        <v>401.4532</v>
      </c>
      <c r="F16" s="58">
        <f t="shared" si="1"/>
        <v>401.4532</v>
      </c>
      <c r="G16" s="58">
        <v>392.1629</v>
      </c>
      <c r="H16" s="58">
        <v>6.9083</v>
      </c>
      <c r="I16" s="14">
        <v>2.382</v>
      </c>
      <c r="J16" s="18"/>
      <c r="K16" s="18"/>
      <c r="L16" s="18"/>
      <c r="M16" s="18"/>
      <c r="N16" s="18"/>
      <c r="O16" s="18"/>
      <c r="P16" s="18"/>
      <c r="Q16" s="18"/>
      <c r="R16" s="18"/>
      <c r="S16" s="18"/>
      <c r="T16" s="18"/>
      <c r="U16" s="41"/>
    </row>
    <row r="17" spans="1:21" ht="30.75" customHeight="1">
      <c r="A17" s="60" t="s">
        <v>128</v>
      </c>
      <c r="B17" s="60" t="s">
        <v>124</v>
      </c>
      <c r="C17" s="60"/>
      <c r="D17" s="61" t="s">
        <v>132</v>
      </c>
      <c r="E17" s="58">
        <f t="shared" si="0"/>
        <v>130.32</v>
      </c>
      <c r="F17" s="58">
        <f t="shared" si="1"/>
        <v>130.32</v>
      </c>
      <c r="G17" s="58"/>
      <c r="H17" s="58">
        <v>130.32</v>
      </c>
      <c r="I17" s="14"/>
      <c r="J17" s="18"/>
      <c r="K17" s="18"/>
      <c r="L17" s="18"/>
      <c r="M17" s="18"/>
      <c r="N17" s="18"/>
      <c r="O17" s="18"/>
      <c r="P17" s="18"/>
      <c r="Q17" s="18"/>
      <c r="R17" s="18"/>
      <c r="S17" s="18"/>
      <c r="T17" s="18"/>
      <c r="U17" s="41"/>
    </row>
    <row r="18" spans="1:21" ht="30.75" customHeight="1">
      <c r="A18" s="60" t="s">
        <v>128</v>
      </c>
      <c r="B18" s="60" t="s">
        <v>124</v>
      </c>
      <c r="C18" s="60" t="s">
        <v>133</v>
      </c>
      <c r="D18" s="61" t="s">
        <v>134</v>
      </c>
      <c r="E18" s="58">
        <f t="shared" si="0"/>
        <v>130.32</v>
      </c>
      <c r="F18" s="58">
        <f t="shared" si="1"/>
        <v>130.32</v>
      </c>
      <c r="G18" s="58"/>
      <c r="H18" s="58">
        <v>130.32</v>
      </c>
      <c r="I18" s="14"/>
      <c r="J18" s="18"/>
      <c r="K18" s="18"/>
      <c r="L18" s="18"/>
      <c r="M18" s="18"/>
      <c r="N18" s="18"/>
      <c r="O18" s="18"/>
      <c r="P18" s="18"/>
      <c r="Q18" s="18"/>
      <c r="R18" s="18"/>
      <c r="S18" s="18"/>
      <c r="T18" s="18"/>
      <c r="U18" s="41"/>
    </row>
    <row r="19" spans="1:21" ht="30.75" customHeight="1">
      <c r="A19" s="56"/>
      <c r="B19" s="56"/>
      <c r="C19" s="56"/>
      <c r="D19" s="57"/>
      <c r="E19" s="15"/>
      <c r="F19" s="15"/>
      <c r="G19" s="15"/>
      <c r="H19" s="15"/>
      <c r="I19" s="18"/>
      <c r="J19" s="18"/>
      <c r="K19" s="18"/>
      <c r="L19" s="18"/>
      <c r="M19" s="18"/>
      <c r="N19" s="18"/>
      <c r="O19" s="18"/>
      <c r="P19" s="18"/>
      <c r="Q19" s="18"/>
      <c r="R19" s="18"/>
      <c r="S19" s="18"/>
      <c r="T19" s="18"/>
      <c r="U19" s="41"/>
    </row>
    <row r="20" spans="1:21" ht="30.75" customHeight="1">
      <c r="A20" s="56"/>
      <c r="B20" s="56"/>
      <c r="C20" s="56"/>
      <c r="D20" s="57"/>
      <c r="E20" s="15"/>
      <c r="F20" s="15"/>
      <c r="G20" s="15"/>
      <c r="H20" s="15"/>
      <c r="I20" s="18"/>
      <c r="J20" s="18"/>
      <c r="K20" s="18"/>
      <c r="L20" s="18"/>
      <c r="M20" s="18"/>
      <c r="N20" s="18"/>
      <c r="O20" s="18"/>
      <c r="P20" s="18"/>
      <c r="Q20" s="18"/>
      <c r="R20" s="18"/>
      <c r="S20" s="18"/>
      <c r="T20" s="18"/>
      <c r="U20" s="41"/>
    </row>
    <row r="21" spans="1:21" ht="30.75" customHeight="1">
      <c r="A21" s="56"/>
      <c r="B21" s="56"/>
      <c r="C21" s="56"/>
      <c r="D21" s="57"/>
      <c r="E21" s="15"/>
      <c r="F21" s="15"/>
      <c r="G21" s="15"/>
      <c r="H21" s="15"/>
      <c r="I21" s="18"/>
      <c r="J21" s="18"/>
      <c r="K21" s="18"/>
      <c r="L21" s="18"/>
      <c r="M21" s="18"/>
      <c r="N21" s="18"/>
      <c r="O21" s="18"/>
      <c r="P21" s="18"/>
      <c r="Q21" s="18"/>
      <c r="R21" s="18"/>
      <c r="S21" s="18"/>
      <c r="T21" s="18"/>
      <c r="U21" s="41"/>
    </row>
    <row r="22" spans="1:21" ht="30.75" customHeight="1">
      <c r="A22" s="56"/>
      <c r="B22" s="56"/>
      <c r="C22" s="56"/>
      <c r="D22" s="57"/>
      <c r="E22" s="15"/>
      <c r="F22" s="15"/>
      <c r="G22" s="15"/>
      <c r="H22" s="15"/>
      <c r="I22" s="18"/>
      <c r="J22" s="18"/>
      <c r="K22" s="18"/>
      <c r="L22" s="18"/>
      <c r="M22" s="18"/>
      <c r="N22" s="18"/>
      <c r="O22" s="18"/>
      <c r="P22" s="18"/>
      <c r="Q22" s="18"/>
      <c r="R22" s="18"/>
      <c r="S22" s="18"/>
      <c r="T22" s="18"/>
      <c r="U22" s="41"/>
    </row>
    <row r="23" spans="1:21" ht="30.75" customHeight="1">
      <c r="A23" s="56"/>
      <c r="B23" s="56"/>
      <c r="C23" s="56"/>
      <c r="D23" s="57"/>
      <c r="E23" s="15"/>
      <c r="F23" s="15"/>
      <c r="G23" s="15"/>
      <c r="H23" s="15"/>
      <c r="I23" s="18"/>
      <c r="J23" s="18"/>
      <c r="K23" s="18"/>
      <c r="L23" s="18"/>
      <c r="M23" s="18"/>
      <c r="N23" s="18"/>
      <c r="O23" s="18"/>
      <c r="P23" s="18"/>
      <c r="Q23" s="18"/>
      <c r="R23" s="18"/>
      <c r="S23" s="18"/>
      <c r="T23" s="18"/>
      <c r="U23" s="41"/>
    </row>
    <row r="24" spans="1:20" ht="30.75" customHeight="1">
      <c r="A24" s="56"/>
      <c r="B24" s="56"/>
      <c r="C24" s="56"/>
      <c r="D24" s="57"/>
      <c r="E24" s="15"/>
      <c r="F24" s="15"/>
      <c r="G24" s="15"/>
      <c r="H24" s="15"/>
      <c r="I24" s="18"/>
      <c r="J24" s="18"/>
      <c r="K24" s="18"/>
      <c r="L24" s="18"/>
      <c r="M24" s="18"/>
      <c r="N24" s="18"/>
      <c r="O24" s="18"/>
      <c r="P24" s="18"/>
      <c r="Q24" s="18"/>
      <c r="R24" s="18"/>
      <c r="S24" s="18"/>
      <c r="T24" s="18"/>
    </row>
    <row r="25" spans="1:20" ht="30.75" customHeight="1">
      <c r="A25" s="56"/>
      <c r="B25" s="56"/>
      <c r="C25" s="56"/>
      <c r="D25" s="57"/>
      <c r="E25" s="15"/>
      <c r="F25" s="15"/>
      <c r="G25" s="15"/>
      <c r="H25" s="15"/>
      <c r="I25" s="18"/>
      <c r="J25" s="18"/>
      <c r="K25" s="18"/>
      <c r="L25" s="18"/>
      <c r="M25" s="18"/>
      <c r="N25" s="18"/>
      <c r="O25" s="18"/>
      <c r="P25" s="18"/>
      <c r="Q25" s="18"/>
      <c r="R25" s="18"/>
      <c r="S25" s="18"/>
      <c r="T25" s="18"/>
    </row>
    <row r="26" spans="1:20" ht="30.75" customHeight="1">
      <c r="A26" s="56"/>
      <c r="B26" s="56"/>
      <c r="C26" s="56"/>
      <c r="D26" s="57"/>
      <c r="E26" s="15"/>
      <c r="F26" s="15"/>
      <c r="G26" s="15"/>
      <c r="H26" s="15"/>
      <c r="I26" s="18"/>
      <c r="J26" s="18"/>
      <c r="K26" s="18"/>
      <c r="L26" s="18"/>
      <c r="M26" s="18"/>
      <c r="N26" s="18"/>
      <c r="O26" s="18"/>
      <c r="P26" s="18"/>
      <c r="Q26" s="18"/>
      <c r="R26" s="18"/>
      <c r="S26" s="18"/>
      <c r="T26" s="18"/>
    </row>
    <row r="27" spans="1:20" ht="30.75" customHeight="1">
      <c r="A27" s="56"/>
      <c r="B27" s="56"/>
      <c r="C27" s="56"/>
      <c r="D27" s="57"/>
      <c r="E27" s="15"/>
      <c r="F27" s="15"/>
      <c r="G27" s="15"/>
      <c r="H27" s="15"/>
      <c r="I27" s="18"/>
      <c r="J27" s="18"/>
      <c r="K27" s="18"/>
      <c r="L27" s="18"/>
      <c r="M27" s="18"/>
      <c r="N27" s="18"/>
      <c r="O27" s="18"/>
      <c r="P27" s="18"/>
      <c r="Q27" s="18"/>
      <c r="R27" s="18"/>
      <c r="S27" s="18"/>
      <c r="T27" s="18"/>
    </row>
    <row r="28" spans="1:20" ht="30.75" customHeight="1">
      <c r="A28" s="56"/>
      <c r="B28" s="56"/>
      <c r="C28" s="56"/>
      <c r="D28" s="57"/>
      <c r="E28" s="15"/>
      <c r="F28" s="15"/>
      <c r="G28" s="15"/>
      <c r="H28" s="15"/>
      <c r="I28" s="18"/>
      <c r="J28" s="18"/>
      <c r="K28" s="18"/>
      <c r="L28" s="18"/>
      <c r="M28" s="18"/>
      <c r="N28" s="18"/>
      <c r="O28" s="18"/>
      <c r="P28" s="18"/>
      <c r="Q28" s="18"/>
      <c r="R28" s="18"/>
      <c r="S28" s="18"/>
      <c r="T28" s="18"/>
    </row>
    <row r="29" spans="1:20" ht="30.75" customHeight="1">
      <c r="A29" s="56"/>
      <c r="B29" s="56"/>
      <c r="C29" s="56"/>
      <c r="D29" s="57"/>
      <c r="E29" s="15"/>
      <c r="F29" s="15"/>
      <c r="G29" s="15"/>
      <c r="H29" s="15"/>
      <c r="I29" s="18"/>
      <c r="J29" s="18"/>
      <c r="K29" s="18"/>
      <c r="L29" s="18"/>
      <c r="M29" s="18"/>
      <c r="N29" s="18"/>
      <c r="O29" s="18"/>
      <c r="P29" s="18"/>
      <c r="Q29" s="18"/>
      <c r="R29" s="18"/>
      <c r="S29" s="18"/>
      <c r="T29" s="18"/>
    </row>
    <row r="30" spans="1:20" ht="30.75" customHeight="1">
      <c r="A30" s="56"/>
      <c r="B30" s="56"/>
      <c r="C30" s="56"/>
      <c r="D30" s="57"/>
      <c r="E30" s="15"/>
      <c r="F30" s="15"/>
      <c r="G30" s="15"/>
      <c r="H30" s="15"/>
      <c r="I30" s="18"/>
      <c r="J30" s="18"/>
      <c r="K30" s="18"/>
      <c r="L30" s="18"/>
      <c r="M30" s="18"/>
      <c r="N30" s="18"/>
      <c r="O30" s="18"/>
      <c r="P30" s="18"/>
      <c r="Q30" s="18"/>
      <c r="R30" s="18"/>
      <c r="S30" s="18"/>
      <c r="T30" s="18"/>
    </row>
    <row r="31" spans="1:20" ht="30.75" customHeight="1">
      <c r="A31" s="56"/>
      <c r="B31" s="56"/>
      <c r="C31" s="56"/>
      <c r="D31" s="57"/>
      <c r="E31" s="15"/>
      <c r="F31" s="15"/>
      <c r="G31" s="15"/>
      <c r="H31" s="15"/>
      <c r="I31" s="18"/>
      <c r="J31" s="18"/>
      <c r="K31" s="18"/>
      <c r="L31" s="18"/>
      <c r="M31" s="18"/>
      <c r="N31" s="18"/>
      <c r="O31" s="18"/>
      <c r="P31" s="18"/>
      <c r="Q31" s="18"/>
      <c r="R31" s="18"/>
      <c r="S31" s="18"/>
      <c r="T31" s="18"/>
    </row>
    <row r="32" spans="1:20" ht="30.75" customHeight="1">
      <c r="A32" s="56"/>
      <c r="B32" s="56"/>
      <c r="C32" s="56"/>
      <c r="D32" s="57"/>
      <c r="E32" s="15"/>
      <c r="F32" s="15"/>
      <c r="G32" s="15"/>
      <c r="H32" s="15"/>
      <c r="I32" s="18"/>
      <c r="J32" s="18"/>
      <c r="K32" s="18"/>
      <c r="L32" s="18"/>
      <c r="M32" s="18"/>
      <c r="N32" s="18"/>
      <c r="O32" s="18"/>
      <c r="P32" s="18"/>
      <c r="Q32" s="18"/>
      <c r="R32" s="18"/>
      <c r="S32" s="18"/>
      <c r="T32" s="18"/>
    </row>
  </sheetData>
  <sheetProtection/>
  <mergeCells count="21">
    <mergeCell ref="P5:P6"/>
    <mergeCell ref="Q5:Q6"/>
    <mergeCell ref="R5:R6"/>
    <mergeCell ref="S5:S6"/>
    <mergeCell ref="T4:T6"/>
    <mergeCell ref="J5:J6"/>
    <mergeCell ref="K5:K6"/>
    <mergeCell ref="L5:L6"/>
    <mergeCell ref="M5:M6"/>
    <mergeCell ref="N5:N6"/>
    <mergeCell ref="O5:O6"/>
    <mergeCell ref="A3:H3"/>
    <mergeCell ref="A4:D4"/>
    <mergeCell ref="J4:S4"/>
    <mergeCell ref="A5:C5"/>
    <mergeCell ref="D5:D6"/>
    <mergeCell ref="E4:E6"/>
    <mergeCell ref="F5:F6"/>
    <mergeCell ref="G5:G6"/>
    <mergeCell ref="H5:H6"/>
    <mergeCell ref="I5:I6"/>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32"/>
  <sheetViews>
    <sheetView showGridLines="0" showZeros="0" zoomScalePageLayoutView="0" workbookViewId="0" topLeftCell="A1">
      <selection activeCell="A7" sqref="A7:O18"/>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6" width="14.5" style="0" customWidth="1"/>
    <col min="7" max="7" width="16.66015625" style="0" customWidth="1"/>
    <col min="8" max="17" width="12.66015625" style="0" customWidth="1"/>
  </cols>
  <sheetData>
    <row r="1" spans="1:18" ht="25.5" customHeight="1">
      <c r="A1" s="2" t="s">
        <v>154</v>
      </c>
      <c r="B1" s="53"/>
      <c r="C1" s="53"/>
      <c r="D1" s="53"/>
      <c r="E1" s="53"/>
      <c r="F1" s="53"/>
      <c r="G1" s="53"/>
      <c r="H1" s="53"/>
      <c r="I1" s="53"/>
      <c r="J1" s="53"/>
      <c r="K1" s="53"/>
      <c r="L1" s="53"/>
      <c r="M1" s="53"/>
      <c r="N1" s="53"/>
      <c r="O1" s="53"/>
      <c r="P1" s="53"/>
      <c r="Q1" s="20"/>
      <c r="R1" s="41"/>
    </row>
    <row r="2" spans="1:18" ht="25.5" customHeight="1">
      <c r="A2" s="54" t="s">
        <v>155</v>
      </c>
      <c r="B2" s="54"/>
      <c r="C2" s="54"/>
      <c r="D2" s="54"/>
      <c r="E2" s="54"/>
      <c r="F2" s="54"/>
      <c r="G2" s="54"/>
      <c r="H2" s="54"/>
      <c r="I2" s="54"/>
      <c r="J2" s="54"/>
      <c r="K2" s="54"/>
      <c r="L2" s="54"/>
      <c r="M2" s="54"/>
      <c r="N2" s="54"/>
      <c r="O2" s="54"/>
      <c r="P2" s="54"/>
      <c r="Q2" s="54"/>
      <c r="R2" s="41"/>
    </row>
    <row r="3" spans="1:18" ht="25.5" customHeight="1">
      <c r="A3" s="143" t="s">
        <v>2</v>
      </c>
      <c r="B3" s="144"/>
      <c r="C3" s="144"/>
      <c r="D3" s="144"/>
      <c r="E3" s="144"/>
      <c r="F3" s="144"/>
      <c r="G3" s="144"/>
      <c r="H3" s="144"/>
      <c r="I3" s="53"/>
      <c r="J3" s="53"/>
      <c r="K3" s="53"/>
      <c r="L3" s="53"/>
      <c r="M3" s="53"/>
      <c r="N3" s="53"/>
      <c r="O3" s="53"/>
      <c r="P3" s="53"/>
      <c r="Q3" s="52" t="s">
        <v>88</v>
      </c>
      <c r="R3" s="41"/>
    </row>
    <row r="4" spans="1:18" ht="19.5" customHeight="1">
      <c r="A4" s="162" t="s">
        <v>137</v>
      </c>
      <c r="B4" s="162"/>
      <c r="C4" s="162"/>
      <c r="D4" s="160" t="s">
        <v>156</v>
      </c>
      <c r="E4" s="146" t="s">
        <v>138</v>
      </c>
      <c r="F4" s="146" t="s">
        <v>157</v>
      </c>
      <c r="G4" s="168" t="s">
        <v>158</v>
      </c>
      <c r="H4" s="146" t="s">
        <v>159</v>
      </c>
      <c r="I4" s="155" t="s">
        <v>160</v>
      </c>
      <c r="J4" s="154" t="s">
        <v>161</v>
      </c>
      <c r="K4" s="154" t="s">
        <v>162</v>
      </c>
      <c r="L4" s="154" t="s">
        <v>151</v>
      </c>
      <c r="M4" s="154" t="s">
        <v>163</v>
      </c>
      <c r="N4" s="154" t="s">
        <v>144</v>
      </c>
      <c r="O4" s="154" t="s">
        <v>152</v>
      </c>
      <c r="P4" s="154" t="s">
        <v>147</v>
      </c>
      <c r="Q4" s="155" t="s">
        <v>153</v>
      </c>
      <c r="R4" s="39"/>
    </row>
    <row r="5" spans="1:18" ht="15" customHeight="1">
      <c r="A5" s="155" t="s">
        <v>111</v>
      </c>
      <c r="B5" s="155" t="s">
        <v>112</v>
      </c>
      <c r="C5" s="155" t="s">
        <v>113</v>
      </c>
      <c r="D5" s="167"/>
      <c r="E5" s="155"/>
      <c r="F5" s="155"/>
      <c r="G5" s="166"/>
      <c r="H5" s="155"/>
      <c r="I5" s="155"/>
      <c r="J5" s="154"/>
      <c r="K5" s="154"/>
      <c r="L5" s="154"/>
      <c r="M5" s="154"/>
      <c r="N5" s="154"/>
      <c r="O5" s="154"/>
      <c r="P5" s="154"/>
      <c r="Q5" s="155"/>
      <c r="R5" s="39"/>
    </row>
    <row r="6" spans="1:18" ht="15" customHeight="1">
      <c r="A6" s="155"/>
      <c r="B6" s="155"/>
      <c r="C6" s="155"/>
      <c r="D6" s="167"/>
      <c r="E6" s="155"/>
      <c r="F6" s="155"/>
      <c r="G6" s="166"/>
      <c r="H6" s="155"/>
      <c r="I6" s="155"/>
      <c r="J6" s="154"/>
      <c r="K6" s="154"/>
      <c r="L6" s="154"/>
      <c r="M6" s="154"/>
      <c r="N6" s="154"/>
      <c r="O6" s="154"/>
      <c r="P6" s="154"/>
      <c r="Q6" s="155"/>
      <c r="R6" s="39"/>
    </row>
    <row r="7" spans="1:18" s="1" customFormat="1" ht="24.75" customHeight="1">
      <c r="A7" s="56"/>
      <c r="B7" s="56"/>
      <c r="C7" s="56"/>
      <c r="D7" s="57" t="s">
        <v>103</v>
      </c>
      <c r="E7" s="58">
        <v>1005.2601999999999</v>
      </c>
      <c r="F7" s="58">
        <f>F10+F13+F16+F18</f>
        <v>683.3978999999999</v>
      </c>
      <c r="G7" s="58">
        <f>G10+G13+G16+G18</f>
        <v>311.8281</v>
      </c>
      <c r="H7" s="58"/>
      <c r="I7" s="14"/>
      <c r="J7" s="15">
        <v>0</v>
      </c>
      <c r="K7" s="15">
        <v>0</v>
      </c>
      <c r="L7" s="15">
        <v>0</v>
      </c>
      <c r="M7" s="15">
        <v>0</v>
      </c>
      <c r="N7" s="58">
        <f>N10+N13+N16+N18</f>
        <v>10.0342</v>
      </c>
      <c r="O7" s="15">
        <v>0</v>
      </c>
      <c r="P7" s="15">
        <v>0</v>
      </c>
      <c r="Q7" s="18"/>
      <c r="R7" s="39"/>
    </row>
    <row r="8" spans="1:18" ht="24.75" customHeight="1">
      <c r="A8" s="60" t="s">
        <v>114</v>
      </c>
      <c r="B8" s="60"/>
      <c r="C8" s="60"/>
      <c r="D8" s="61" t="s">
        <v>115</v>
      </c>
      <c r="E8" s="58">
        <v>421.88149999999996</v>
      </c>
      <c r="F8" s="58">
        <v>242.0317</v>
      </c>
      <c r="G8" s="58">
        <v>173.7356</v>
      </c>
      <c r="H8" s="58"/>
      <c r="I8" s="14"/>
      <c r="J8" s="15">
        <v>0</v>
      </c>
      <c r="K8" s="15">
        <v>0</v>
      </c>
      <c r="L8" s="15">
        <v>0</v>
      </c>
      <c r="M8" s="15">
        <v>0</v>
      </c>
      <c r="N8" s="14">
        <v>6.1142</v>
      </c>
      <c r="O8" s="15">
        <v>0</v>
      </c>
      <c r="P8" s="15">
        <v>0</v>
      </c>
      <c r="Q8" s="18"/>
      <c r="R8" s="41"/>
    </row>
    <row r="9" spans="1:18" ht="24.75" customHeight="1">
      <c r="A9" s="60" t="s">
        <v>116</v>
      </c>
      <c r="B9" s="60" t="s">
        <v>117</v>
      </c>
      <c r="C9" s="60"/>
      <c r="D9" s="61" t="s">
        <v>118</v>
      </c>
      <c r="E9" s="58">
        <v>421.88149999999996</v>
      </c>
      <c r="F9" s="58">
        <v>242.0317</v>
      </c>
      <c r="G9" s="58">
        <v>173.7356</v>
      </c>
      <c r="H9" s="58"/>
      <c r="I9" s="14"/>
      <c r="J9" s="15">
        <v>0</v>
      </c>
      <c r="K9" s="15">
        <v>0</v>
      </c>
      <c r="L9" s="15">
        <v>0</v>
      </c>
      <c r="M9" s="15">
        <v>0</v>
      </c>
      <c r="N9" s="14">
        <v>6.1142</v>
      </c>
      <c r="O9" s="15">
        <v>0</v>
      </c>
      <c r="P9" s="15">
        <v>0</v>
      </c>
      <c r="Q9" s="18"/>
      <c r="R9" s="41"/>
    </row>
    <row r="10" spans="1:18" ht="24.75" customHeight="1">
      <c r="A10" s="60" t="s">
        <v>119</v>
      </c>
      <c r="B10" s="60" t="s">
        <v>117</v>
      </c>
      <c r="C10" s="60" t="s">
        <v>120</v>
      </c>
      <c r="D10" s="61" t="s">
        <v>121</v>
      </c>
      <c r="E10" s="58">
        <v>421.88149999999996</v>
      </c>
      <c r="F10" s="58">
        <v>242.0317</v>
      </c>
      <c r="G10" s="58">
        <v>173.7356</v>
      </c>
      <c r="H10" s="58"/>
      <c r="I10" s="14"/>
      <c r="J10" s="15">
        <v>0</v>
      </c>
      <c r="K10" s="15">
        <v>0</v>
      </c>
      <c r="L10" s="15">
        <v>0</v>
      </c>
      <c r="M10" s="15">
        <v>0</v>
      </c>
      <c r="N10" s="14">
        <v>6.1142</v>
      </c>
      <c r="O10" s="15">
        <v>0</v>
      </c>
      <c r="P10" s="15">
        <v>0</v>
      </c>
      <c r="Q10" s="18"/>
      <c r="R10" s="41"/>
    </row>
    <row r="11" spans="1:18" ht="24.75" customHeight="1">
      <c r="A11" s="60" t="s">
        <v>122</v>
      </c>
      <c r="B11" s="60"/>
      <c r="C11" s="60"/>
      <c r="D11" s="61" t="s">
        <v>123</v>
      </c>
      <c r="E11" s="58">
        <v>51.60549999999999</v>
      </c>
      <c r="F11" s="58">
        <v>49.2033</v>
      </c>
      <c r="G11" s="58">
        <v>0.8642</v>
      </c>
      <c r="H11" s="58"/>
      <c r="I11" s="14"/>
      <c r="J11" s="15">
        <v>0</v>
      </c>
      <c r="K11" s="15">
        <v>0</v>
      </c>
      <c r="L11" s="15">
        <v>0</v>
      </c>
      <c r="M11" s="15">
        <v>0</v>
      </c>
      <c r="N11" s="14">
        <v>1.538</v>
      </c>
      <c r="O11" s="15">
        <v>0</v>
      </c>
      <c r="P11" s="15">
        <v>0</v>
      </c>
      <c r="Q11" s="18"/>
      <c r="R11" s="41"/>
    </row>
    <row r="12" spans="1:18" ht="24.75" customHeight="1">
      <c r="A12" s="60" t="s">
        <v>122</v>
      </c>
      <c r="B12" s="60" t="s">
        <v>124</v>
      </c>
      <c r="C12" s="60"/>
      <c r="D12" s="61" t="s">
        <v>125</v>
      </c>
      <c r="E12" s="58">
        <v>51.60549999999999</v>
      </c>
      <c r="F12" s="58">
        <v>49.2033</v>
      </c>
      <c r="G12" s="58">
        <v>0.8642</v>
      </c>
      <c r="H12" s="58"/>
      <c r="I12" s="14"/>
      <c r="J12" s="15">
        <v>0</v>
      </c>
      <c r="K12" s="15">
        <v>0</v>
      </c>
      <c r="L12" s="15">
        <v>0</v>
      </c>
      <c r="M12" s="15">
        <v>0</v>
      </c>
      <c r="N12" s="14">
        <v>1.538</v>
      </c>
      <c r="O12" s="15">
        <v>0</v>
      </c>
      <c r="P12" s="15">
        <v>0</v>
      </c>
      <c r="Q12" s="18"/>
      <c r="R12" s="41"/>
    </row>
    <row r="13" spans="1:18" ht="24.75" customHeight="1">
      <c r="A13" s="60" t="s">
        <v>122</v>
      </c>
      <c r="B13" s="60" t="s">
        <v>124</v>
      </c>
      <c r="C13" s="60" t="s">
        <v>126</v>
      </c>
      <c r="D13" s="61" t="s">
        <v>127</v>
      </c>
      <c r="E13" s="58">
        <v>51.60549999999999</v>
      </c>
      <c r="F13" s="58">
        <v>49.2033</v>
      </c>
      <c r="G13" s="58">
        <v>0.8642</v>
      </c>
      <c r="H13" s="58"/>
      <c r="I13" s="14"/>
      <c r="J13" s="15">
        <v>0</v>
      </c>
      <c r="K13" s="15">
        <v>0</v>
      </c>
      <c r="L13" s="15">
        <v>0</v>
      </c>
      <c r="M13" s="15">
        <v>0</v>
      </c>
      <c r="N13" s="14">
        <v>1.538</v>
      </c>
      <c r="O13" s="15">
        <v>0</v>
      </c>
      <c r="P13" s="15">
        <v>0</v>
      </c>
      <c r="Q13" s="18">
        <v>0</v>
      </c>
      <c r="R13" s="41"/>
    </row>
    <row r="14" spans="1:18" ht="24.75" customHeight="1">
      <c r="A14" s="60" t="s">
        <v>128</v>
      </c>
      <c r="B14" s="60"/>
      <c r="C14" s="60"/>
      <c r="D14" s="61" t="s">
        <v>129</v>
      </c>
      <c r="E14" s="58">
        <v>531.7732</v>
      </c>
      <c r="F14" s="58">
        <f>F15+F17</f>
        <v>392.1629</v>
      </c>
      <c r="G14" s="58">
        <f>G15+G17</f>
        <v>137.2283</v>
      </c>
      <c r="H14" s="58"/>
      <c r="I14" s="14"/>
      <c r="J14" s="15">
        <v>0</v>
      </c>
      <c r="K14" s="15">
        <v>0</v>
      </c>
      <c r="L14" s="15">
        <v>0</v>
      </c>
      <c r="M14" s="15">
        <v>0</v>
      </c>
      <c r="N14" s="14">
        <v>2.382</v>
      </c>
      <c r="O14" s="15">
        <v>0</v>
      </c>
      <c r="P14" s="15">
        <v>0</v>
      </c>
      <c r="Q14" s="18">
        <v>0</v>
      </c>
      <c r="R14" s="41"/>
    </row>
    <row r="15" spans="1:18" ht="24.75" customHeight="1">
      <c r="A15" s="60" t="s">
        <v>128</v>
      </c>
      <c r="B15" s="60" t="s">
        <v>120</v>
      </c>
      <c r="C15" s="60"/>
      <c r="D15" s="61" t="s">
        <v>130</v>
      </c>
      <c r="E15" s="58">
        <v>401.4532</v>
      </c>
      <c r="F15" s="58">
        <v>392.1629</v>
      </c>
      <c r="G15" s="58">
        <v>6.9083</v>
      </c>
      <c r="H15" s="58"/>
      <c r="I15" s="14"/>
      <c r="J15" s="15">
        <v>0</v>
      </c>
      <c r="K15" s="15">
        <v>0</v>
      </c>
      <c r="L15" s="15">
        <v>0</v>
      </c>
      <c r="M15" s="15">
        <v>0</v>
      </c>
      <c r="N15" s="14">
        <v>2.382</v>
      </c>
      <c r="O15" s="15">
        <v>0</v>
      </c>
      <c r="P15" s="15">
        <v>0</v>
      </c>
      <c r="Q15" s="18">
        <v>0</v>
      </c>
      <c r="R15" s="41"/>
    </row>
    <row r="16" spans="1:18" ht="24.75" customHeight="1">
      <c r="A16" s="60" t="s">
        <v>128</v>
      </c>
      <c r="B16" s="60" t="s">
        <v>120</v>
      </c>
      <c r="C16" s="60" t="s">
        <v>120</v>
      </c>
      <c r="D16" s="61" t="s">
        <v>131</v>
      </c>
      <c r="E16" s="58">
        <v>401.4532</v>
      </c>
      <c r="F16" s="58">
        <v>392.1629</v>
      </c>
      <c r="G16" s="58">
        <v>6.9083</v>
      </c>
      <c r="H16" s="58"/>
      <c r="I16" s="14"/>
      <c r="J16" s="15">
        <v>0</v>
      </c>
      <c r="K16" s="15">
        <v>0</v>
      </c>
      <c r="L16" s="15">
        <v>0</v>
      </c>
      <c r="M16" s="15">
        <v>0</v>
      </c>
      <c r="N16" s="14">
        <v>2.382</v>
      </c>
      <c r="O16" s="15">
        <v>0</v>
      </c>
      <c r="P16" s="15">
        <v>0</v>
      </c>
      <c r="Q16" s="18">
        <v>0</v>
      </c>
      <c r="R16" s="41"/>
    </row>
    <row r="17" spans="1:18" ht="24.75" customHeight="1">
      <c r="A17" s="60" t="s">
        <v>128</v>
      </c>
      <c r="B17" s="60" t="s">
        <v>124</v>
      </c>
      <c r="C17" s="60"/>
      <c r="D17" s="61" t="s">
        <v>132</v>
      </c>
      <c r="E17" s="58">
        <v>130.32</v>
      </c>
      <c r="F17" s="58"/>
      <c r="G17" s="58">
        <v>130.32</v>
      </c>
      <c r="H17" s="58"/>
      <c r="I17" s="14"/>
      <c r="J17" s="15">
        <v>0</v>
      </c>
      <c r="K17" s="15">
        <v>0</v>
      </c>
      <c r="L17" s="15">
        <v>0</v>
      </c>
      <c r="M17" s="15">
        <v>0</v>
      </c>
      <c r="N17" s="15">
        <v>0</v>
      </c>
      <c r="O17" s="15">
        <v>0</v>
      </c>
      <c r="P17" s="15">
        <v>0</v>
      </c>
      <c r="Q17" s="18">
        <v>0</v>
      </c>
      <c r="R17" s="41"/>
    </row>
    <row r="18" spans="1:18" ht="24.75" customHeight="1">
      <c r="A18" s="60" t="s">
        <v>128</v>
      </c>
      <c r="B18" s="60" t="s">
        <v>124</v>
      </c>
      <c r="C18" s="60" t="s">
        <v>133</v>
      </c>
      <c r="D18" s="61" t="s">
        <v>134</v>
      </c>
      <c r="E18" s="58">
        <v>130.32</v>
      </c>
      <c r="F18" s="58"/>
      <c r="G18" s="58">
        <v>130.32</v>
      </c>
      <c r="H18" s="58"/>
      <c r="I18" s="14"/>
      <c r="J18" s="15">
        <v>0</v>
      </c>
      <c r="K18" s="15">
        <v>0</v>
      </c>
      <c r="L18" s="15">
        <v>0</v>
      </c>
      <c r="M18" s="15">
        <v>0</v>
      </c>
      <c r="N18" s="15">
        <v>0</v>
      </c>
      <c r="O18" s="15">
        <v>0</v>
      </c>
      <c r="P18" s="15">
        <v>0</v>
      </c>
      <c r="Q18" s="18">
        <v>0</v>
      </c>
      <c r="R18" s="41"/>
    </row>
    <row r="19" spans="1:18" ht="24.75" customHeight="1">
      <c r="A19" s="56"/>
      <c r="B19" s="56"/>
      <c r="C19" s="56"/>
      <c r="D19" s="57"/>
      <c r="E19" s="18"/>
      <c r="F19" s="18"/>
      <c r="G19" s="18"/>
      <c r="H19" s="18"/>
      <c r="I19" s="18"/>
      <c r="J19" s="15"/>
      <c r="K19" s="15"/>
      <c r="L19" s="15"/>
      <c r="M19" s="15"/>
      <c r="N19" s="15"/>
      <c r="O19" s="15"/>
      <c r="P19" s="15"/>
      <c r="Q19" s="18"/>
      <c r="R19" s="41"/>
    </row>
    <row r="20" spans="1:18" ht="24.75" customHeight="1">
      <c r="A20" s="56"/>
      <c r="B20" s="56"/>
      <c r="C20" s="56"/>
      <c r="D20" s="57"/>
      <c r="E20" s="18"/>
      <c r="F20" s="18"/>
      <c r="G20" s="18"/>
      <c r="H20" s="18"/>
      <c r="I20" s="18"/>
      <c r="J20" s="15"/>
      <c r="K20" s="15"/>
      <c r="L20" s="15"/>
      <c r="M20" s="15"/>
      <c r="N20" s="15"/>
      <c r="O20" s="15"/>
      <c r="P20" s="15"/>
      <c r="Q20" s="18"/>
      <c r="R20" s="41"/>
    </row>
    <row r="21" spans="1:18" ht="24.75" customHeight="1">
      <c r="A21" s="56"/>
      <c r="B21" s="56"/>
      <c r="C21" s="56"/>
      <c r="D21" s="57"/>
      <c r="E21" s="18"/>
      <c r="F21" s="18"/>
      <c r="G21" s="18"/>
      <c r="H21" s="18"/>
      <c r="I21" s="18"/>
      <c r="J21" s="15"/>
      <c r="K21" s="15"/>
      <c r="L21" s="15"/>
      <c r="M21" s="15"/>
      <c r="N21" s="15"/>
      <c r="O21" s="15"/>
      <c r="P21" s="15"/>
      <c r="Q21" s="18"/>
      <c r="R21" s="41"/>
    </row>
    <row r="22" spans="1:18" ht="24.75" customHeight="1">
      <c r="A22" s="56"/>
      <c r="B22" s="56"/>
      <c r="C22" s="56"/>
      <c r="D22" s="57"/>
      <c r="E22" s="18"/>
      <c r="F22" s="18"/>
      <c r="G22" s="18"/>
      <c r="H22" s="18"/>
      <c r="I22" s="18"/>
      <c r="J22" s="15"/>
      <c r="K22" s="15"/>
      <c r="L22" s="15"/>
      <c r="M22" s="15"/>
      <c r="N22" s="15"/>
      <c r="O22" s="15"/>
      <c r="P22" s="15"/>
      <c r="Q22" s="18"/>
      <c r="R22" s="41"/>
    </row>
    <row r="23" spans="1:18" ht="24.75" customHeight="1">
      <c r="A23" s="56"/>
      <c r="B23" s="56"/>
      <c r="C23" s="56"/>
      <c r="D23" s="57"/>
      <c r="E23" s="18"/>
      <c r="F23" s="18"/>
      <c r="G23" s="18"/>
      <c r="H23" s="18"/>
      <c r="I23" s="18"/>
      <c r="J23" s="15"/>
      <c r="K23" s="15"/>
      <c r="L23" s="15"/>
      <c r="M23" s="15"/>
      <c r="N23" s="15"/>
      <c r="O23" s="15"/>
      <c r="P23" s="15"/>
      <c r="Q23" s="18"/>
      <c r="R23" s="41"/>
    </row>
    <row r="24" spans="1:17" ht="24.75" customHeight="1">
      <c r="A24" s="56"/>
      <c r="B24" s="56"/>
      <c r="C24" s="56"/>
      <c r="D24" s="57"/>
      <c r="E24" s="18"/>
      <c r="F24" s="18"/>
      <c r="G24" s="18"/>
      <c r="H24" s="18"/>
      <c r="I24" s="18"/>
      <c r="J24" s="15"/>
      <c r="K24" s="15"/>
      <c r="L24" s="15"/>
      <c r="M24" s="15"/>
      <c r="N24" s="15"/>
      <c r="O24" s="15"/>
      <c r="P24" s="15"/>
      <c r="Q24" s="18"/>
    </row>
    <row r="25" spans="1:17" ht="24.75" customHeight="1">
      <c r="A25" s="56"/>
      <c r="B25" s="56"/>
      <c r="C25" s="56"/>
      <c r="D25" s="57"/>
      <c r="E25" s="18"/>
      <c r="F25" s="18"/>
      <c r="G25" s="18"/>
      <c r="H25" s="18"/>
      <c r="I25" s="18"/>
      <c r="J25" s="15"/>
      <c r="K25" s="15"/>
      <c r="L25" s="15"/>
      <c r="M25" s="15"/>
      <c r="N25" s="15"/>
      <c r="O25" s="15"/>
      <c r="P25" s="15"/>
      <c r="Q25" s="18"/>
    </row>
    <row r="26" spans="1:17" ht="24.75" customHeight="1">
      <c r="A26" s="56"/>
      <c r="B26" s="56"/>
      <c r="C26" s="56"/>
      <c r="D26" s="57"/>
      <c r="E26" s="18"/>
      <c r="F26" s="18"/>
      <c r="G26" s="18"/>
      <c r="H26" s="18"/>
      <c r="I26" s="18"/>
      <c r="J26" s="15"/>
      <c r="K26" s="15"/>
      <c r="L26" s="15"/>
      <c r="M26" s="15"/>
      <c r="N26" s="15"/>
      <c r="O26" s="15"/>
      <c r="P26" s="15"/>
      <c r="Q26" s="18"/>
    </row>
    <row r="27" spans="1:17" ht="24.75" customHeight="1">
      <c r="A27" s="56"/>
      <c r="B27" s="56"/>
      <c r="C27" s="56"/>
      <c r="D27" s="57"/>
      <c r="E27" s="18"/>
      <c r="F27" s="18"/>
      <c r="G27" s="18"/>
      <c r="H27" s="18"/>
      <c r="I27" s="18"/>
      <c r="J27" s="15"/>
      <c r="K27" s="15"/>
      <c r="L27" s="15"/>
      <c r="M27" s="15"/>
      <c r="N27" s="15"/>
      <c r="O27" s="15"/>
      <c r="P27" s="15"/>
      <c r="Q27" s="18"/>
    </row>
    <row r="28" spans="1:17" ht="24.75" customHeight="1">
      <c r="A28" s="56"/>
      <c r="B28" s="56"/>
      <c r="C28" s="56"/>
      <c r="D28" s="57"/>
      <c r="E28" s="18"/>
      <c r="F28" s="18"/>
      <c r="G28" s="18"/>
      <c r="H28" s="18"/>
      <c r="I28" s="18"/>
      <c r="J28" s="15"/>
      <c r="K28" s="15"/>
      <c r="L28" s="15"/>
      <c r="M28" s="15"/>
      <c r="N28" s="15"/>
      <c r="O28" s="15"/>
      <c r="P28" s="15"/>
      <c r="Q28" s="18"/>
    </row>
    <row r="29" spans="1:17" ht="24.75" customHeight="1">
      <c r="A29" s="56"/>
      <c r="B29" s="56"/>
      <c r="C29" s="56"/>
      <c r="D29" s="57"/>
      <c r="E29" s="18"/>
      <c r="F29" s="18"/>
      <c r="G29" s="18"/>
      <c r="H29" s="18"/>
      <c r="I29" s="18"/>
      <c r="J29" s="15"/>
      <c r="K29" s="15"/>
      <c r="L29" s="15"/>
      <c r="M29" s="15"/>
      <c r="N29" s="15"/>
      <c r="O29" s="15"/>
      <c r="P29" s="15"/>
      <c r="Q29" s="18"/>
    </row>
    <row r="30" spans="1:17" ht="24.75" customHeight="1">
      <c r="A30" s="56"/>
      <c r="B30" s="56"/>
      <c r="C30" s="56"/>
      <c r="D30" s="57"/>
      <c r="E30" s="18"/>
      <c r="F30" s="18"/>
      <c r="G30" s="18"/>
      <c r="H30" s="18"/>
      <c r="I30" s="18"/>
      <c r="J30" s="15"/>
      <c r="K30" s="15"/>
      <c r="L30" s="15"/>
      <c r="M30" s="15"/>
      <c r="N30" s="15"/>
      <c r="O30" s="15"/>
      <c r="P30" s="15"/>
      <c r="Q30" s="18"/>
    </row>
    <row r="31" spans="1:17" ht="24.75" customHeight="1">
      <c r="A31" s="56"/>
      <c r="B31" s="56"/>
      <c r="C31" s="56"/>
      <c r="D31" s="57"/>
      <c r="E31" s="18"/>
      <c r="F31" s="18"/>
      <c r="G31" s="18"/>
      <c r="H31" s="18"/>
      <c r="I31" s="18"/>
      <c r="J31" s="15"/>
      <c r="K31" s="15"/>
      <c r="L31" s="15"/>
      <c r="M31" s="15"/>
      <c r="N31" s="15"/>
      <c r="O31" s="15"/>
      <c r="P31" s="15"/>
      <c r="Q31" s="18"/>
    </row>
    <row r="32" spans="1:17" ht="24.75" customHeight="1">
      <c r="A32" s="56"/>
      <c r="B32" s="56"/>
      <c r="C32" s="56"/>
      <c r="D32" s="57"/>
      <c r="E32" s="18"/>
      <c r="F32" s="18"/>
      <c r="G32" s="18"/>
      <c r="H32" s="18"/>
      <c r="I32" s="18"/>
      <c r="J32" s="15"/>
      <c r="K32" s="15"/>
      <c r="L32" s="15"/>
      <c r="M32" s="15"/>
      <c r="N32" s="15"/>
      <c r="O32" s="15"/>
      <c r="P32" s="15"/>
      <c r="Q32" s="18"/>
    </row>
  </sheetData>
  <sheetProtection/>
  <mergeCells count="19">
    <mergeCell ref="O4:O6"/>
    <mergeCell ref="P4:P6"/>
    <mergeCell ref="Q4:Q6"/>
    <mergeCell ref="I4:I6"/>
    <mergeCell ref="J4:J6"/>
    <mergeCell ref="K4:K6"/>
    <mergeCell ref="L4:L6"/>
    <mergeCell ref="M4:M6"/>
    <mergeCell ref="N4:N6"/>
    <mergeCell ref="A3:H3"/>
    <mergeCell ref="A4:C4"/>
    <mergeCell ref="A5:A6"/>
    <mergeCell ref="B5:B6"/>
    <mergeCell ref="C5:C6"/>
    <mergeCell ref="D4:D6"/>
    <mergeCell ref="E4:E6"/>
    <mergeCell ref="F4:F6"/>
    <mergeCell ref="G4:G6"/>
    <mergeCell ref="H4:H6"/>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4"/>
  <sheetViews>
    <sheetView showGridLines="0" showZeros="0" zoomScalePageLayoutView="0" workbookViewId="0" topLeftCell="E1">
      <selection activeCell="A6" sqref="A6:U20"/>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2" t="s">
        <v>164</v>
      </c>
      <c r="B1" s="64"/>
      <c r="C1" s="64"/>
      <c r="D1" s="65"/>
      <c r="E1" s="75"/>
      <c r="F1" s="75"/>
      <c r="G1" s="75"/>
      <c r="H1" s="75"/>
      <c r="I1" s="75"/>
      <c r="J1" s="75"/>
      <c r="K1" s="75"/>
      <c r="L1" s="75"/>
      <c r="M1" s="75"/>
      <c r="N1" s="75"/>
      <c r="O1" s="65"/>
      <c r="P1" s="65"/>
      <c r="Q1" s="75"/>
      <c r="S1" s="41"/>
      <c r="T1" s="169"/>
      <c r="U1" s="169"/>
    </row>
    <row r="2" spans="1:21" ht="23.25" customHeight="1">
      <c r="A2" s="80" t="s">
        <v>165</v>
      </c>
      <c r="B2" s="80"/>
      <c r="C2" s="80"/>
      <c r="D2" s="80"/>
      <c r="E2" s="80"/>
      <c r="F2" s="80"/>
      <c r="G2" s="80"/>
      <c r="H2" s="80"/>
      <c r="I2" s="80"/>
      <c r="J2" s="80"/>
      <c r="K2" s="80"/>
      <c r="L2" s="80"/>
      <c r="M2" s="80"/>
      <c r="N2" s="80"/>
      <c r="O2" s="80"/>
      <c r="P2" s="80"/>
      <c r="Q2" s="80"/>
      <c r="R2" s="80"/>
      <c r="S2" s="41"/>
      <c r="T2" s="41"/>
      <c r="U2" s="41"/>
    </row>
    <row r="3" spans="1:21" ht="23.25" customHeight="1">
      <c r="A3" s="170" t="s">
        <v>166</v>
      </c>
      <c r="B3" s="171"/>
      <c r="C3" s="171"/>
      <c r="D3" s="171"/>
      <c r="E3" s="171"/>
      <c r="F3" s="171"/>
      <c r="G3" s="171"/>
      <c r="H3" s="75"/>
      <c r="I3" s="75"/>
      <c r="J3" s="75"/>
      <c r="K3" s="75"/>
      <c r="L3" s="75"/>
      <c r="M3" s="75"/>
      <c r="N3" s="75"/>
      <c r="O3" s="65"/>
      <c r="P3" s="65"/>
      <c r="Q3" s="75"/>
      <c r="S3" s="41"/>
      <c r="T3" s="172" t="s">
        <v>88</v>
      </c>
      <c r="U3" s="172"/>
    </row>
    <row r="4" spans="1:21" ht="23.25" customHeight="1">
      <c r="A4" s="146" t="s">
        <v>137</v>
      </c>
      <c r="B4" s="146"/>
      <c r="C4" s="146"/>
      <c r="D4" s="160" t="s">
        <v>110</v>
      </c>
      <c r="E4" s="164" t="s">
        <v>138</v>
      </c>
      <c r="F4" s="155" t="s">
        <v>167</v>
      </c>
      <c r="G4" s="155"/>
      <c r="H4" s="155"/>
      <c r="I4" s="155"/>
      <c r="J4" s="155"/>
      <c r="K4" s="155" t="s">
        <v>168</v>
      </c>
      <c r="L4" s="155"/>
      <c r="M4" s="155"/>
      <c r="N4" s="155"/>
      <c r="O4" s="155"/>
      <c r="P4" s="154"/>
      <c r="Q4" s="155" t="s">
        <v>169</v>
      </c>
      <c r="R4" s="155" t="s">
        <v>170</v>
      </c>
      <c r="S4" s="155"/>
      <c r="T4" s="155"/>
      <c r="U4" s="155"/>
    </row>
    <row r="5" spans="1:21" ht="36.75" customHeight="1">
      <c r="A5" s="48" t="s">
        <v>111</v>
      </c>
      <c r="B5" s="48" t="s">
        <v>112</v>
      </c>
      <c r="C5" s="48" t="s">
        <v>113</v>
      </c>
      <c r="D5" s="173"/>
      <c r="E5" s="165"/>
      <c r="F5" s="47" t="s">
        <v>103</v>
      </c>
      <c r="G5" s="47" t="s">
        <v>171</v>
      </c>
      <c r="H5" s="47" t="s">
        <v>172</v>
      </c>
      <c r="I5" s="47" t="s">
        <v>173</v>
      </c>
      <c r="J5" s="47" t="s">
        <v>174</v>
      </c>
      <c r="K5" s="47" t="s">
        <v>103</v>
      </c>
      <c r="L5" s="47" t="s">
        <v>175</v>
      </c>
      <c r="M5" s="47" t="s">
        <v>176</v>
      </c>
      <c r="N5" s="47" t="s">
        <v>177</v>
      </c>
      <c r="O5" s="47" t="s">
        <v>178</v>
      </c>
      <c r="P5" s="55" t="s">
        <v>179</v>
      </c>
      <c r="Q5" s="155"/>
      <c r="R5" s="47" t="s">
        <v>103</v>
      </c>
      <c r="S5" s="88" t="s">
        <v>180</v>
      </c>
      <c r="T5" s="88" t="s">
        <v>181</v>
      </c>
      <c r="U5" s="88" t="s">
        <v>170</v>
      </c>
    </row>
    <row r="6" spans="1:21" s="1" customFormat="1" ht="27" customHeight="1">
      <c r="A6" s="56"/>
      <c r="B6" s="56"/>
      <c r="C6" s="56"/>
      <c r="D6" s="57" t="s">
        <v>103</v>
      </c>
      <c r="E6" s="14">
        <f>F6+K6+Q6+R6</f>
        <v>683.3979</v>
      </c>
      <c r="F6" s="14">
        <f>F7+F10+F13</f>
        <v>477.8874</v>
      </c>
      <c r="G6" s="14">
        <f aca="true" t="shared" si="0" ref="G6:U6">G7+G10+G13</f>
        <v>277.5732</v>
      </c>
      <c r="H6" s="14">
        <f t="shared" si="0"/>
        <v>65.16</v>
      </c>
      <c r="I6" s="14">
        <f t="shared" si="0"/>
        <v>8.109</v>
      </c>
      <c r="J6" s="14">
        <f t="shared" si="0"/>
        <v>127.0452</v>
      </c>
      <c r="K6" s="14">
        <f t="shared" si="0"/>
        <v>115.494</v>
      </c>
      <c r="L6" s="14">
        <f t="shared" si="0"/>
        <v>76.126</v>
      </c>
      <c r="M6" s="14">
        <f t="shared" si="0"/>
        <v>0</v>
      </c>
      <c r="N6" s="14">
        <f t="shared" si="0"/>
        <v>39.367999999999995</v>
      </c>
      <c r="O6" s="14">
        <f t="shared" si="0"/>
        <v>0</v>
      </c>
      <c r="P6" s="14">
        <f t="shared" si="0"/>
        <v>0</v>
      </c>
      <c r="Q6" s="14">
        <f t="shared" si="0"/>
        <v>57.0945</v>
      </c>
      <c r="R6" s="14">
        <f t="shared" si="0"/>
        <v>32.922</v>
      </c>
      <c r="S6" s="14">
        <f t="shared" si="0"/>
        <v>0</v>
      </c>
      <c r="T6" s="14">
        <f t="shared" si="0"/>
        <v>0</v>
      </c>
      <c r="U6" s="14">
        <f t="shared" si="0"/>
        <v>32.922</v>
      </c>
    </row>
    <row r="7" spans="1:21" ht="27" customHeight="1">
      <c r="A7" s="60" t="s">
        <v>114</v>
      </c>
      <c r="B7" s="60"/>
      <c r="C7" s="60"/>
      <c r="D7" s="61" t="s">
        <v>115</v>
      </c>
      <c r="E7" s="14">
        <f aca="true" t="shared" si="1" ref="E7:E15">F7+K7+Q7+R7</f>
        <v>242.03169999999997</v>
      </c>
      <c r="F7" s="14">
        <f aca="true" t="shared" si="2" ref="F7:F15">G7+H7+I7+J7</f>
        <v>168.477</v>
      </c>
      <c r="G7" s="14">
        <v>97.308</v>
      </c>
      <c r="H7" s="14">
        <v>63.06</v>
      </c>
      <c r="I7" s="14">
        <v>8.109</v>
      </c>
      <c r="J7" s="14"/>
      <c r="K7" s="14">
        <f aca="true" t="shared" si="3" ref="K7:K15">L7+M7+N7+O7+P7</f>
        <v>40.8695</v>
      </c>
      <c r="L7" s="14">
        <v>26.9563</v>
      </c>
      <c r="M7" s="14"/>
      <c r="N7" s="14">
        <v>13.9132</v>
      </c>
      <c r="O7" s="14"/>
      <c r="P7" s="14"/>
      <c r="Q7" s="14">
        <v>20.2172</v>
      </c>
      <c r="R7" s="14">
        <f aca="true" t="shared" si="4" ref="R7:R15">S7+T7+U7</f>
        <v>12.468</v>
      </c>
      <c r="S7" s="14"/>
      <c r="T7" s="14"/>
      <c r="U7" s="14">
        <v>12.468</v>
      </c>
    </row>
    <row r="8" spans="1:21" ht="27" customHeight="1">
      <c r="A8" s="60" t="s">
        <v>116</v>
      </c>
      <c r="B8" s="60" t="s">
        <v>117</v>
      </c>
      <c r="C8" s="60"/>
      <c r="D8" s="61" t="s">
        <v>118</v>
      </c>
      <c r="E8" s="14">
        <f t="shared" si="1"/>
        <v>242.03169999999997</v>
      </c>
      <c r="F8" s="14">
        <f t="shared" si="2"/>
        <v>168.477</v>
      </c>
      <c r="G8" s="14">
        <v>97.308</v>
      </c>
      <c r="H8" s="14">
        <v>63.06</v>
      </c>
      <c r="I8" s="14">
        <v>8.109</v>
      </c>
      <c r="J8" s="14"/>
      <c r="K8" s="14">
        <f t="shared" si="3"/>
        <v>40.8695</v>
      </c>
      <c r="L8" s="14">
        <v>26.9563</v>
      </c>
      <c r="M8" s="14"/>
      <c r="N8" s="14">
        <v>13.9132</v>
      </c>
      <c r="O8" s="14"/>
      <c r="P8" s="14"/>
      <c r="Q8" s="14">
        <v>20.2172</v>
      </c>
      <c r="R8" s="14">
        <f t="shared" si="4"/>
        <v>12.468</v>
      </c>
      <c r="S8" s="14"/>
      <c r="T8" s="14"/>
      <c r="U8" s="14">
        <v>12.468</v>
      </c>
    </row>
    <row r="9" spans="1:21" ht="27" customHeight="1">
      <c r="A9" s="60" t="s">
        <v>119</v>
      </c>
      <c r="B9" s="60" t="s">
        <v>117</v>
      </c>
      <c r="C9" s="60" t="s">
        <v>120</v>
      </c>
      <c r="D9" s="61" t="s">
        <v>121</v>
      </c>
      <c r="E9" s="14">
        <f t="shared" si="1"/>
        <v>242.03169999999997</v>
      </c>
      <c r="F9" s="14">
        <f t="shared" si="2"/>
        <v>168.477</v>
      </c>
      <c r="G9" s="14">
        <v>97.308</v>
      </c>
      <c r="H9" s="14">
        <v>63.06</v>
      </c>
      <c r="I9" s="14">
        <v>8.109</v>
      </c>
      <c r="J9" s="14"/>
      <c r="K9" s="14">
        <f t="shared" si="3"/>
        <v>40.8695</v>
      </c>
      <c r="L9" s="14">
        <v>26.9563</v>
      </c>
      <c r="M9" s="14"/>
      <c r="N9" s="14">
        <v>13.9132</v>
      </c>
      <c r="O9" s="14"/>
      <c r="P9" s="14"/>
      <c r="Q9" s="14">
        <v>20.2172</v>
      </c>
      <c r="R9" s="14">
        <f t="shared" si="4"/>
        <v>12.468</v>
      </c>
      <c r="S9" s="14"/>
      <c r="T9" s="14"/>
      <c r="U9" s="14">
        <v>12.468</v>
      </c>
    </row>
    <row r="10" spans="1:21" ht="27" customHeight="1">
      <c r="A10" s="60" t="s">
        <v>122</v>
      </c>
      <c r="B10" s="60"/>
      <c r="C10" s="60"/>
      <c r="D10" s="61" t="s">
        <v>123</v>
      </c>
      <c r="E10" s="14">
        <f t="shared" si="1"/>
        <v>49.203300000000006</v>
      </c>
      <c r="F10" s="14">
        <f t="shared" si="2"/>
        <v>34.3524</v>
      </c>
      <c r="G10" s="14">
        <v>20.4408</v>
      </c>
      <c r="H10" s="14"/>
      <c r="I10" s="14"/>
      <c r="J10" s="14">
        <v>13.9116</v>
      </c>
      <c r="K10" s="14">
        <f t="shared" si="3"/>
        <v>8.3346</v>
      </c>
      <c r="L10" s="14">
        <v>5.4964</v>
      </c>
      <c r="M10" s="14"/>
      <c r="N10" s="14">
        <v>2.8382</v>
      </c>
      <c r="O10" s="14"/>
      <c r="P10" s="14"/>
      <c r="Q10" s="14">
        <v>4.1223</v>
      </c>
      <c r="R10" s="14">
        <f t="shared" si="4"/>
        <v>2.394</v>
      </c>
      <c r="S10" s="14"/>
      <c r="T10" s="14"/>
      <c r="U10" s="14">
        <v>2.394</v>
      </c>
    </row>
    <row r="11" spans="1:21" ht="27" customHeight="1">
      <c r="A11" s="60" t="s">
        <v>122</v>
      </c>
      <c r="B11" s="60" t="s">
        <v>124</v>
      </c>
      <c r="C11" s="60"/>
      <c r="D11" s="61" t="s">
        <v>125</v>
      </c>
      <c r="E11" s="14">
        <f t="shared" si="1"/>
        <v>49.203300000000006</v>
      </c>
      <c r="F11" s="14">
        <f t="shared" si="2"/>
        <v>34.3524</v>
      </c>
      <c r="G11" s="14">
        <v>20.4408</v>
      </c>
      <c r="H11" s="14"/>
      <c r="I11" s="14"/>
      <c r="J11" s="14">
        <v>13.9116</v>
      </c>
      <c r="K11" s="14">
        <f t="shared" si="3"/>
        <v>8.3346</v>
      </c>
      <c r="L11" s="14">
        <v>5.4964</v>
      </c>
      <c r="M11" s="14"/>
      <c r="N11" s="14">
        <v>2.8382</v>
      </c>
      <c r="O11" s="14"/>
      <c r="P11" s="14"/>
      <c r="Q11" s="14">
        <v>4.1223</v>
      </c>
      <c r="R11" s="14">
        <f t="shared" si="4"/>
        <v>2.394</v>
      </c>
      <c r="S11" s="14"/>
      <c r="T11" s="14"/>
      <c r="U11" s="14">
        <v>2.394</v>
      </c>
    </row>
    <row r="12" spans="1:21" ht="27" customHeight="1">
      <c r="A12" s="60" t="s">
        <v>122</v>
      </c>
      <c r="B12" s="60" t="s">
        <v>124</v>
      </c>
      <c r="C12" s="60" t="s">
        <v>126</v>
      </c>
      <c r="D12" s="61" t="s">
        <v>127</v>
      </c>
      <c r="E12" s="14">
        <f t="shared" si="1"/>
        <v>49.203300000000006</v>
      </c>
      <c r="F12" s="14">
        <f t="shared" si="2"/>
        <v>34.3524</v>
      </c>
      <c r="G12" s="14">
        <v>20.4408</v>
      </c>
      <c r="H12" s="14"/>
      <c r="I12" s="14"/>
      <c r="J12" s="14">
        <v>13.9116</v>
      </c>
      <c r="K12" s="14">
        <f t="shared" si="3"/>
        <v>8.3346</v>
      </c>
      <c r="L12" s="14">
        <v>5.4964</v>
      </c>
      <c r="M12" s="14"/>
      <c r="N12" s="14">
        <v>2.8382</v>
      </c>
      <c r="O12" s="14"/>
      <c r="P12" s="14"/>
      <c r="Q12" s="14">
        <v>4.1223</v>
      </c>
      <c r="R12" s="14">
        <f t="shared" si="4"/>
        <v>2.394</v>
      </c>
      <c r="S12" s="14"/>
      <c r="T12" s="14"/>
      <c r="U12" s="14">
        <v>2.394</v>
      </c>
    </row>
    <row r="13" spans="1:21" ht="27" customHeight="1">
      <c r="A13" s="60" t="s">
        <v>128</v>
      </c>
      <c r="B13" s="60"/>
      <c r="C13" s="60"/>
      <c r="D13" s="61" t="s">
        <v>129</v>
      </c>
      <c r="E13" s="14">
        <f t="shared" si="1"/>
        <v>392.1629</v>
      </c>
      <c r="F13" s="14">
        <f t="shared" si="2"/>
        <v>275.058</v>
      </c>
      <c r="G13" s="14">
        <v>159.8244</v>
      </c>
      <c r="H13" s="14">
        <v>2.1</v>
      </c>
      <c r="I13" s="14"/>
      <c r="J13" s="14">
        <v>113.1336</v>
      </c>
      <c r="K13" s="14">
        <f t="shared" si="3"/>
        <v>66.28989999999999</v>
      </c>
      <c r="L13" s="14">
        <v>43.6733</v>
      </c>
      <c r="M13" s="14"/>
      <c r="N13" s="14">
        <v>22.6166</v>
      </c>
      <c r="O13" s="14"/>
      <c r="P13" s="14"/>
      <c r="Q13" s="14">
        <v>32.755</v>
      </c>
      <c r="R13" s="14">
        <f t="shared" si="4"/>
        <v>18.06</v>
      </c>
      <c r="S13" s="14"/>
      <c r="T13" s="14"/>
      <c r="U13" s="14">
        <v>18.06</v>
      </c>
    </row>
    <row r="14" spans="1:21" ht="27" customHeight="1">
      <c r="A14" s="60" t="s">
        <v>128</v>
      </c>
      <c r="B14" s="60" t="s">
        <v>120</v>
      </c>
      <c r="C14" s="60"/>
      <c r="D14" s="61" t="s">
        <v>130</v>
      </c>
      <c r="E14" s="14">
        <f t="shared" si="1"/>
        <v>392.1629</v>
      </c>
      <c r="F14" s="14">
        <f t="shared" si="2"/>
        <v>275.058</v>
      </c>
      <c r="G14" s="14">
        <v>159.8244</v>
      </c>
      <c r="H14" s="14">
        <v>2.1</v>
      </c>
      <c r="I14" s="14"/>
      <c r="J14" s="14">
        <v>113.1336</v>
      </c>
      <c r="K14" s="14">
        <f t="shared" si="3"/>
        <v>66.28989999999999</v>
      </c>
      <c r="L14" s="14">
        <v>43.6733</v>
      </c>
      <c r="M14" s="14"/>
      <c r="N14" s="14">
        <v>22.6166</v>
      </c>
      <c r="O14" s="14"/>
      <c r="P14" s="14"/>
      <c r="Q14" s="14">
        <v>32.755</v>
      </c>
      <c r="R14" s="14">
        <f t="shared" si="4"/>
        <v>18.06</v>
      </c>
      <c r="S14" s="14"/>
      <c r="T14" s="14"/>
      <c r="U14" s="14">
        <v>18.06</v>
      </c>
    </row>
    <row r="15" spans="1:21" ht="27" customHeight="1">
      <c r="A15" s="60" t="s">
        <v>128</v>
      </c>
      <c r="B15" s="60" t="s">
        <v>120</v>
      </c>
      <c r="C15" s="60" t="s">
        <v>120</v>
      </c>
      <c r="D15" s="61" t="s">
        <v>131</v>
      </c>
      <c r="E15" s="14">
        <f t="shared" si="1"/>
        <v>392.1629</v>
      </c>
      <c r="F15" s="14">
        <f t="shared" si="2"/>
        <v>275.058</v>
      </c>
      <c r="G15" s="14">
        <v>159.8244</v>
      </c>
      <c r="H15" s="14">
        <v>2.1</v>
      </c>
      <c r="I15" s="14"/>
      <c r="J15" s="14">
        <v>113.1336</v>
      </c>
      <c r="K15" s="14">
        <f t="shared" si="3"/>
        <v>66.28989999999999</v>
      </c>
      <c r="L15" s="14">
        <v>43.6733</v>
      </c>
      <c r="M15" s="14"/>
      <c r="N15" s="14">
        <v>22.6166</v>
      </c>
      <c r="O15" s="14"/>
      <c r="P15" s="14"/>
      <c r="Q15" s="14">
        <v>32.755</v>
      </c>
      <c r="R15" s="14">
        <f t="shared" si="4"/>
        <v>18.06</v>
      </c>
      <c r="S15" s="14"/>
      <c r="T15" s="14"/>
      <c r="U15" s="14">
        <v>18.06</v>
      </c>
    </row>
    <row r="16" spans="1:21" ht="27" customHeight="1">
      <c r="A16" s="60" t="s">
        <v>128</v>
      </c>
      <c r="B16" s="60" t="s">
        <v>124</v>
      </c>
      <c r="C16" s="60"/>
      <c r="D16" s="61" t="s">
        <v>132</v>
      </c>
      <c r="E16" s="14"/>
      <c r="F16" s="14"/>
      <c r="G16" s="14"/>
      <c r="H16" s="14"/>
      <c r="I16" s="14"/>
      <c r="J16" s="14"/>
      <c r="K16" s="14"/>
      <c r="L16" s="14"/>
      <c r="M16" s="14"/>
      <c r="N16" s="14"/>
      <c r="O16" s="14"/>
      <c r="P16" s="14"/>
      <c r="Q16" s="14"/>
      <c r="R16" s="14"/>
      <c r="S16" s="14"/>
      <c r="T16" s="14"/>
      <c r="U16" s="14"/>
    </row>
    <row r="17" spans="1:21" ht="27" customHeight="1">
      <c r="A17" s="60" t="s">
        <v>128</v>
      </c>
      <c r="B17" s="60" t="s">
        <v>124</v>
      </c>
      <c r="C17" s="60" t="s">
        <v>133</v>
      </c>
      <c r="D17" s="61" t="s">
        <v>134</v>
      </c>
      <c r="E17" s="14"/>
      <c r="F17" s="14"/>
      <c r="G17" s="14"/>
      <c r="H17" s="14"/>
      <c r="I17" s="14"/>
      <c r="J17" s="14"/>
      <c r="K17" s="14"/>
      <c r="L17" s="14"/>
      <c r="M17" s="14"/>
      <c r="N17" s="14"/>
      <c r="O17" s="14"/>
      <c r="P17" s="14"/>
      <c r="Q17" s="14"/>
      <c r="R17" s="14"/>
      <c r="S17" s="14"/>
      <c r="T17" s="14"/>
      <c r="U17" s="14"/>
    </row>
    <row r="18" spans="1:21" ht="27" customHeight="1">
      <c r="A18" s="56"/>
      <c r="B18" s="56"/>
      <c r="C18" s="56"/>
      <c r="D18" s="57"/>
      <c r="E18" s="14"/>
      <c r="F18" s="14"/>
      <c r="G18" s="14"/>
      <c r="H18" s="14"/>
      <c r="I18" s="14"/>
      <c r="J18" s="14"/>
      <c r="K18" s="14"/>
      <c r="L18" s="14"/>
      <c r="M18" s="14"/>
      <c r="N18" s="14"/>
      <c r="O18" s="14"/>
      <c r="P18" s="14"/>
      <c r="Q18" s="14"/>
      <c r="R18" s="14"/>
      <c r="S18" s="14"/>
      <c r="T18" s="14"/>
      <c r="U18" s="14"/>
    </row>
    <row r="19" spans="1:21" ht="27" customHeight="1">
      <c r="A19" s="56"/>
      <c r="B19" s="56"/>
      <c r="C19" s="56"/>
      <c r="D19" s="57"/>
      <c r="E19" s="14"/>
      <c r="F19" s="14"/>
      <c r="G19" s="14"/>
      <c r="H19" s="14"/>
      <c r="I19" s="14"/>
      <c r="J19" s="14"/>
      <c r="K19" s="14"/>
      <c r="L19" s="14"/>
      <c r="M19" s="14"/>
      <c r="N19" s="14"/>
      <c r="O19" s="14"/>
      <c r="P19" s="14"/>
      <c r="Q19" s="14"/>
      <c r="R19" s="14"/>
      <c r="S19" s="14"/>
      <c r="T19" s="14"/>
      <c r="U19" s="14"/>
    </row>
    <row r="20" spans="1:21" ht="27" customHeight="1">
      <c r="A20" s="56"/>
      <c r="B20" s="56"/>
      <c r="C20" s="56"/>
      <c r="D20" s="57"/>
      <c r="E20" s="14"/>
      <c r="F20" s="14"/>
      <c r="G20" s="14"/>
      <c r="H20" s="14"/>
      <c r="I20" s="14"/>
      <c r="J20" s="14"/>
      <c r="K20" s="14"/>
      <c r="L20" s="14"/>
      <c r="M20" s="14"/>
      <c r="N20" s="14"/>
      <c r="O20" s="14"/>
      <c r="P20" s="14"/>
      <c r="Q20" s="14"/>
      <c r="R20" s="14"/>
      <c r="S20" s="14"/>
      <c r="T20" s="14"/>
      <c r="U20" s="14"/>
    </row>
    <row r="21" spans="1:21" ht="27" customHeight="1">
      <c r="A21" s="41"/>
      <c r="B21" s="41"/>
      <c r="C21" s="41"/>
      <c r="D21" s="41"/>
      <c r="E21" s="41"/>
      <c r="F21" s="41"/>
      <c r="G21" s="41"/>
      <c r="H21" s="41"/>
      <c r="I21" s="41"/>
      <c r="J21" s="41"/>
      <c r="K21" s="41"/>
      <c r="L21" s="41"/>
      <c r="M21" s="41"/>
      <c r="N21" s="41"/>
      <c r="O21" s="41"/>
      <c r="P21" s="41"/>
      <c r="Q21" s="41"/>
      <c r="R21" s="41"/>
      <c r="S21" s="41"/>
      <c r="T21" s="41"/>
      <c r="U21" s="41"/>
    </row>
    <row r="22" spans="1:21" ht="27" customHeight="1">
      <c r="A22" s="41"/>
      <c r="B22" s="41"/>
      <c r="C22" s="41"/>
      <c r="D22" s="41"/>
      <c r="E22" s="41"/>
      <c r="F22" s="41"/>
      <c r="G22" s="41"/>
      <c r="H22" s="41"/>
      <c r="I22" s="41"/>
      <c r="J22" s="41"/>
      <c r="K22" s="41"/>
      <c r="L22" s="41"/>
      <c r="M22" s="41"/>
      <c r="N22" s="41"/>
      <c r="O22" s="41"/>
      <c r="P22" s="41"/>
      <c r="Q22" s="41"/>
      <c r="R22" s="41"/>
      <c r="S22" s="41"/>
      <c r="T22" s="41"/>
      <c r="U22" s="41"/>
    </row>
    <row r="23" spans="1:21" ht="27" customHeight="1">
      <c r="A23" s="41"/>
      <c r="B23" s="41"/>
      <c r="C23" s="41"/>
      <c r="D23" s="41"/>
      <c r="E23" s="41"/>
      <c r="F23" s="41"/>
      <c r="G23" s="41"/>
      <c r="H23" s="41"/>
      <c r="I23" s="41"/>
      <c r="J23" s="41"/>
      <c r="K23" s="41"/>
      <c r="L23" s="41"/>
      <c r="M23" s="41"/>
      <c r="N23" s="41"/>
      <c r="O23" s="41"/>
      <c r="P23" s="41"/>
      <c r="Q23" s="41"/>
      <c r="R23" s="41"/>
      <c r="S23" s="41"/>
      <c r="T23" s="41"/>
      <c r="U23" s="41"/>
    </row>
    <row r="24" spans="1:21" ht="27" customHeight="1">
      <c r="A24" s="41"/>
      <c r="B24" s="41"/>
      <c r="C24" s="41"/>
      <c r="D24" s="41"/>
      <c r="E24" s="41"/>
      <c r="F24" s="41"/>
      <c r="G24" s="41"/>
      <c r="H24" s="41"/>
      <c r="I24" s="41"/>
      <c r="J24" s="41"/>
      <c r="K24" s="41"/>
      <c r="L24" s="41"/>
      <c r="M24" s="41"/>
      <c r="N24" s="41"/>
      <c r="O24" s="41"/>
      <c r="P24" s="41"/>
      <c r="Q24" s="41"/>
      <c r="R24" s="41"/>
      <c r="S24" s="41"/>
      <c r="T24" s="41"/>
      <c r="U24" s="41"/>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A6" sqref="A6:M17"/>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182</v>
      </c>
      <c r="B1" s="64"/>
      <c r="C1" s="64"/>
      <c r="D1" s="65"/>
      <c r="E1" s="75"/>
      <c r="F1" s="75"/>
      <c r="G1" s="75"/>
      <c r="H1" s="75"/>
      <c r="I1" s="75"/>
      <c r="J1" s="75"/>
      <c r="K1" s="75"/>
      <c r="L1" s="169"/>
      <c r="M1" s="169"/>
    </row>
    <row r="2" spans="1:13" ht="23.25" customHeight="1">
      <c r="A2" s="80" t="s">
        <v>183</v>
      </c>
      <c r="B2" s="80"/>
      <c r="C2" s="80"/>
      <c r="D2" s="80"/>
      <c r="E2" s="80"/>
      <c r="F2" s="80"/>
      <c r="G2" s="80"/>
      <c r="H2" s="80"/>
      <c r="I2" s="80"/>
      <c r="J2" s="80"/>
      <c r="K2" s="80"/>
      <c r="L2" s="80"/>
      <c r="M2" s="80"/>
    </row>
    <row r="3" spans="1:13" ht="23.25" customHeight="1">
      <c r="A3" s="170" t="s">
        <v>166</v>
      </c>
      <c r="B3" s="171"/>
      <c r="C3" s="171"/>
      <c r="D3" s="171"/>
      <c r="E3" s="171"/>
      <c r="F3" s="171"/>
      <c r="G3" s="171"/>
      <c r="H3" s="75"/>
      <c r="I3" s="75"/>
      <c r="J3" s="75"/>
      <c r="K3" s="75"/>
      <c r="L3" s="172" t="s">
        <v>88</v>
      </c>
      <c r="M3" s="172"/>
    </row>
    <row r="4" spans="1:13" ht="23.25" customHeight="1">
      <c r="A4" s="146" t="s">
        <v>137</v>
      </c>
      <c r="B4" s="146"/>
      <c r="C4" s="146"/>
      <c r="D4" s="160" t="s">
        <v>156</v>
      </c>
      <c r="E4" s="146" t="s">
        <v>138</v>
      </c>
      <c r="F4" s="155" t="s">
        <v>157</v>
      </c>
      <c r="G4" s="155"/>
      <c r="H4" s="155"/>
      <c r="I4" s="155"/>
      <c r="J4" s="155"/>
      <c r="K4" s="155" t="s">
        <v>161</v>
      </c>
      <c r="L4" s="155"/>
      <c r="M4" s="155"/>
    </row>
    <row r="5" spans="1:13" ht="36.75" customHeight="1">
      <c r="A5" s="47" t="s">
        <v>111</v>
      </c>
      <c r="B5" s="47" t="s">
        <v>112</v>
      </c>
      <c r="C5" s="47" t="s">
        <v>113</v>
      </c>
      <c r="D5" s="167"/>
      <c r="E5" s="155"/>
      <c r="F5" s="47" t="s">
        <v>103</v>
      </c>
      <c r="G5" s="47" t="s">
        <v>184</v>
      </c>
      <c r="H5" s="47" t="s">
        <v>168</v>
      </c>
      <c r="I5" s="47" t="s">
        <v>169</v>
      </c>
      <c r="J5" s="47" t="s">
        <v>170</v>
      </c>
      <c r="K5" s="47" t="s">
        <v>103</v>
      </c>
      <c r="L5" s="47" t="s">
        <v>142</v>
      </c>
      <c r="M5" s="47" t="s">
        <v>185</v>
      </c>
    </row>
    <row r="6" spans="1:13" s="1" customFormat="1" ht="27" customHeight="1">
      <c r="A6" s="56"/>
      <c r="B6" s="56"/>
      <c r="C6" s="56"/>
      <c r="D6" s="57" t="s">
        <v>103</v>
      </c>
      <c r="E6" s="14">
        <f>F6</f>
        <v>683.3979</v>
      </c>
      <c r="F6" s="14">
        <f>G6+H6+I6+J6</f>
        <v>683.3979</v>
      </c>
      <c r="G6" s="18">
        <v>477.8874</v>
      </c>
      <c r="H6" s="18">
        <v>115.494</v>
      </c>
      <c r="I6" s="18">
        <v>57.0945</v>
      </c>
      <c r="J6" s="18">
        <v>32.922</v>
      </c>
      <c r="K6" s="18">
        <v>0</v>
      </c>
      <c r="L6" s="18">
        <v>0</v>
      </c>
      <c r="M6" s="18">
        <v>0</v>
      </c>
    </row>
    <row r="7" spans="1:13" ht="27" customHeight="1">
      <c r="A7" s="60" t="s">
        <v>114</v>
      </c>
      <c r="B7" s="60"/>
      <c r="C7" s="60"/>
      <c r="D7" s="61" t="s">
        <v>115</v>
      </c>
      <c r="E7" s="14">
        <f aca="true" t="shared" si="0" ref="E7:E15">F7+K7+Q7+R7</f>
        <v>242.03169999999997</v>
      </c>
      <c r="F7" s="14">
        <f aca="true" t="shared" si="1" ref="F7:F15">G7+H7+I7+J7</f>
        <v>242.03169999999997</v>
      </c>
      <c r="G7" s="18">
        <v>168.477</v>
      </c>
      <c r="H7" s="18">
        <v>40.8695</v>
      </c>
      <c r="I7" s="18">
        <v>20.2172</v>
      </c>
      <c r="J7" s="18">
        <v>12.468</v>
      </c>
      <c r="K7" s="18">
        <v>0</v>
      </c>
      <c r="L7" s="18">
        <v>0</v>
      </c>
      <c r="M7" s="18">
        <v>0</v>
      </c>
    </row>
    <row r="8" spans="1:13" ht="27" customHeight="1">
      <c r="A8" s="60" t="s">
        <v>116</v>
      </c>
      <c r="B8" s="60" t="s">
        <v>117</v>
      </c>
      <c r="C8" s="60"/>
      <c r="D8" s="61" t="s">
        <v>118</v>
      </c>
      <c r="E8" s="14">
        <f t="shared" si="0"/>
        <v>242.03169999999997</v>
      </c>
      <c r="F8" s="14">
        <f t="shared" si="1"/>
        <v>242.03169999999997</v>
      </c>
      <c r="G8" s="18">
        <v>168.477</v>
      </c>
      <c r="H8" s="18">
        <v>40.8695</v>
      </c>
      <c r="I8" s="18">
        <v>20.2172</v>
      </c>
      <c r="J8" s="18">
        <v>12.468</v>
      </c>
      <c r="K8" s="18">
        <v>0</v>
      </c>
      <c r="L8" s="18">
        <v>0</v>
      </c>
      <c r="M8" s="18">
        <v>0</v>
      </c>
    </row>
    <row r="9" spans="1:13" ht="27" customHeight="1">
      <c r="A9" s="60" t="s">
        <v>119</v>
      </c>
      <c r="B9" s="60" t="s">
        <v>117</v>
      </c>
      <c r="C9" s="60" t="s">
        <v>120</v>
      </c>
      <c r="D9" s="61" t="s">
        <v>121</v>
      </c>
      <c r="E9" s="14">
        <f t="shared" si="0"/>
        <v>242.03169999999997</v>
      </c>
      <c r="F9" s="14">
        <f t="shared" si="1"/>
        <v>242.03169999999997</v>
      </c>
      <c r="G9" s="18">
        <v>168.477</v>
      </c>
      <c r="H9" s="18">
        <v>40.8695</v>
      </c>
      <c r="I9" s="18">
        <v>20.2172</v>
      </c>
      <c r="J9" s="18">
        <v>12.468</v>
      </c>
      <c r="K9" s="18">
        <v>0</v>
      </c>
      <c r="L9" s="18">
        <v>0</v>
      </c>
      <c r="M9" s="18">
        <v>0</v>
      </c>
    </row>
    <row r="10" spans="1:13" ht="27" customHeight="1">
      <c r="A10" s="60" t="s">
        <v>122</v>
      </c>
      <c r="B10" s="60"/>
      <c r="C10" s="60"/>
      <c r="D10" s="61" t="s">
        <v>123</v>
      </c>
      <c r="E10" s="14">
        <f t="shared" si="0"/>
        <v>49.203300000000006</v>
      </c>
      <c r="F10" s="14">
        <f t="shared" si="1"/>
        <v>49.203300000000006</v>
      </c>
      <c r="G10" s="18">
        <v>34.3524</v>
      </c>
      <c r="H10" s="18">
        <v>8.3346</v>
      </c>
      <c r="I10" s="18">
        <v>4.1223</v>
      </c>
      <c r="J10" s="18">
        <v>2.394</v>
      </c>
      <c r="K10" s="18">
        <v>0</v>
      </c>
      <c r="L10" s="18">
        <v>0</v>
      </c>
      <c r="M10" s="18">
        <v>0</v>
      </c>
    </row>
    <row r="11" spans="1:13" ht="27" customHeight="1">
      <c r="A11" s="60" t="s">
        <v>122</v>
      </c>
      <c r="B11" s="60" t="s">
        <v>124</v>
      </c>
      <c r="C11" s="60"/>
      <c r="D11" s="61" t="s">
        <v>125</v>
      </c>
      <c r="E11" s="14">
        <f t="shared" si="0"/>
        <v>49.203300000000006</v>
      </c>
      <c r="F11" s="14">
        <f t="shared" si="1"/>
        <v>49.203300000000006</v>
      </c>
      <c r="G11" s="18">
        <v>34.3524</v>
      </c>
      <c r="H11" s="18">
        <v>8.3346</v>
      </c>
      <c r="I11" s="18">
        <v>4.1223</v>
      </c>
      <c r="J11" s="18">
        <v>2.394</v>
      </c>
      <c r="K11" s="18">
        <v>0</v>
      </c>
      <c r="L11" s="18">
        <v>0</v>
      </c>
      <c r="M11" s="18">
        <v>0</v>
      </c>
    </row>
    <row r="12" spans="1:13" ht="27" customHeight="1">
      <c r="A12" s="60" t="s">
        <v>122</v>
      </c>
      <c r="B12" s="60" t="s">
        <v>124</v>
      </c>
      <c r="C12" s="60" t="s">
        <v>126</v>
      </c>
      <c r="D12" s="61" t="s">
        <v>127</v>
      </c>
      <c r="E12" s="14">
        <f t="shared" si="0"/>
        <v>49.203300000000006</v>
      </c>
      <c r="F12" s="14">
        <f t="shared" si="1"/>
        <v>49.203300000000006</v>
      </c>
      <c r="G12" s="18">
        <v>34.3524</v>
      </c>
      <c r="H12" s="18">
        <v>8.3346</v>
      </c>
      <c r="I12" s="18">
        <v>4.1223</v>
      </c>
      <c r="J12" s="18">
        <v>2.394</v>
      </c>
      <c r="K12" s="18">
        <v>0</v>
      </c>
      <c r="L12" s="18">
        <v>0</v>
      </c>
      <c r="M12" s="18">
        <v>0</v>
      </c>
    </row>
    <row r="13" spans="1:13" ht="27" customHeight="1">
      <c r="A13" s="60" t="s">
        <v>128</v>
      </c>
      <c r="B13" s="60"/>
      <c r="C13" s="60"/>
      <c r="D13" s="61" t="s">
        <v>129</v>
      </c>
      <c r="E13" s="14">
        <f t="shared" si="0"/>
        <v>392.1629</v>
      </c>
      <c r="F13" s="14">
        <f t="shared" si="1"/>
        <v>392.1629</v>
      </c>
      <c r="G13" s="18">
        <v>275.058</v>
      </c>
      <c r="H13" s="18">
        <v>66.28989999999999</v>
      </c>
      <c r="I13" s="18">
        <v>32.755</v>
      </c>
      <c r="J13" s="18">
        <v>18.06</v>
      </c>
      <c r="K13" s="18">
        <v>0</v>
      </c>
      <c r="L13" s="18">
        <v>0</v>
      </c>
      <c r="M13" s="18">
        <v>0</v>
      </c>
    </row>
    <row r="14" spans="1:13" ht="27" customHeight="1">
      <c r="A14" s="60" t="s">
        <v>128</v>
      </c>
      <c r="B14" s="60" t="s">
        <v>120</v>
      </c>
      <c r="C14" s="60"/>
      <c r="D14" s="61" t="s">
        <v>130</v>
      </c>
      <c r="E14" s="14">
        <f t="shared" si="0"/>
        <v>392.1629</v>
      </c>
      <c r="F14" s="14">
        <f t="shared" si="1"/>
        <v>392.1629</v>
      </c>
      <c r="G14" s="18">
        <v>275.058</v>
      </c>
      <c r="H14" s="18">
        <v>66.28989999999999</v>
      </c>
      <c r="I14" s="18">
        <v>32.755</v>
      </c>
      <c r="J14" s="18">
        <v>18.06</v>
      </c>
      <c r="K14" s="18">
        <v>0</v>
      </c>
      <c r="L14" s="18">
        <v>0</v>
      </c>
      <c r="M14" s="18">
        <v>0</v>
      </c>
    </row>
    <row r="15" spans="1:13" ht="27" customHeight="1">
      <c r="A15" s="60" t="s">
        <v>128</v>
      </c>
      <c r="B15" s="60" t="s">
        <v>120</v>
      </c>
      <c r="C15" s="60" t="s">
        <v>120</v>
      </c>
      <c r="D15" s="61" t="s">
        <v>131</v>
      </c>
      <c r="E15" s="14">
        <f t="shared" si="0"/>
        <v>392.1629</v>
      </c>
      <c r="F15" s="14">
        <f t="shared" si="1"/>
        <v>392.1629</v>
      </c>
      <c r="G15" s="18">
        <v>275.058</v>
      </c>
      <c r="H15" s="18">
        <v>66.28989999999999</v>
      </c>
      <c r="I15" s="18">
        <v>32.755</v>
      </c>
      <c r="J15" s="18">
        <v>18.06</v>
      </c>
      <c r="K15" s="18">
        <v>0</v>
      </c>
      <c r="L15" s="18">
        <v>0</v>
      </c>
      <c r="M15" s="18">
        <v>0</v>
      </c>
    </row>
    <row r="16" spans="1:13" ht="27" customHeight="1">
      <c r="A16" s="60" t="s">
        <v>128</v>
      </c>
      <c r="B16" s="60" t="s">
        <v>124</v>
      </c>
      <c r="C16" s="60"/>
      <c r="D16" s="61" t="s">
        <v>132</v>
      </c>
      <c r="E16" s="18"/>
      <c r="F16" s="18"/>
      <c r="G16" s="18"/>
      <c r="H16" s="18"/>
      <c r="I16" s="18"/>
      <c r="J16" s="18">
        <v>0</v>
      </c>
      <c r="K16" s="18">
        <v>0</v>
      </c>
      <c r="L16" s="18">
        <v>0</v>
      </c>
      <c r="M16" s="18">
        <v>0</v>
      </c>
    </row>
    <row r="17" spans="1:13" ht="27" customHeight="1">
      <c r="A17" s="60" t="s">
        <v>128</v>
      </c>
      <c r="B17" s="60" t="s">
        <v>124</v>
      </c>
      <c r="C17" s="60" t="s">
        <v>133</v>
      </c>
      <c r="D17" s="61" t="s">
        <v>134</v>
      </c>
      <c r="E17" s="18"/>
      <c r="F17" s="18"/>
      <c r="G17" s="18"/>
      <c r="H17" s="18"/>
      <c r="I17" s="18"/>
      <c r="J17" s="18">
        <v>0</v>
      </c>
      <c r="K17" s="18">
        <v>0</v>
      </c>
      <c r="L17" s="18">
        <v>0</v>
      </c>
      <c r="M17" s="18">
        <v>0</v>
      </c>
    </row>
    <row r="18" spans="1:13" ht="27" customHeight="1">
      <c r="A18" s="56"/>
      <c r="B18" s="56"/>
      <c r="C18" s="56"/>
      <c r="D18" s="57"/>
      <c r="E18" s="18"/>
      <c r="F18" s="18"/>
      <c r="G18" s="18"/>
      <c r="H18" s="18"/>
      <c r="I18" s="18"/>
      <c r="J18" s="18">
        <v>0</v>
      </c>
      <c r="K18" s="18">
        <v>0</v>
      </c>
      <c r="L18" s="18">
        <v>0</v>
      </c>
      <c r="M18" s="18">
        <v>0</v>
      </c>
    </row>
    <row r="19" spans="1:13" ht="27" customHeight="1">
      <c r="A19" s="56"/>
      <c r="B19" s="56"/>
      <c r="C19" s="56"/>
      <c r="D19" s="57"/>
      <c r="E19" s="18"/>
      <c r="F19" s="18"/>
      <c r="G19" s="18"/>
      <c r="H19" s="18"/>
      <c r="I19" s="18"/>
      <c r="J19" s="18">
        <v>0</v>
      </c>
      <c r="K19" s="18">
        <v>0</v>
      </c>
      <c r="L19" s="18">
        <v>0</v>
      </c>
      <c r="M19" s="18">
        <v>0</v>
      </c>
    </row>
    <row r="20" spans="1:13" ht="27" customHeight="1">
      <c r="A20" s="56"/>
      <c r="B20" s="56"/>
      <c r="C20" s="56"/>
      <c r="D20" s="57"/>
      <c r="E20" s="18"/>
      <c r="F20" s="18"/>
      <c r="G20" s="18"/>
      <c r="H20" s="18"/>
      <c r="I20" s="18"/>
      <c r="J20" s="18">
        <v>0</v>
      </c>
      <c r="K20" s="18">
        <v>0</v>
      </c>
      <c r="L20" s="18">
        <v>0</v>
      </c>
      <c r="M20" s="18">
        <v>0</v>
      </c>
    </row>
    <row r="21" spans="1:13" ht="27" customHeight="1">
      <c r="A21" s="41"/>
      <c r="B21" s="41"/>
      <c r="C21" s="41"/>
      <c r="D21" s="41"/>
      <c r="E21" s="41"/>
      <c r="F21" s="41"/>
      <c r="G21" s="41"/>
      <c r="H21" s="41"/>
      <c r="I21" s="41"/>
      <c r="J21" s="41"/>
      <c r="K21" s="41"/>
      <c r="L21" s="41"/>
      <c r="M21" s="41"/>
    </row>
    <row r="22" spans="1:13" ht="27" customHeight="1">
      <c r="A22" s="41"/>
      <c r="B22" s="41"/>
      <c r="C22" s="41"/>
      <c r="D22" s="41"/>
      <c r="E22" s="41"/>
      <c r="F22" s="41"/>
      <c r="G22" s="41"/>
      <c r="H22" s="41"/>
      <c r="I22" s="41"/>
      <c r="J22" s="41"/>
      <c r="K22" s="41"/>
      <c r="L22" s="41"/>
      <c r="M22" s="41"/>
    </row>
    <row r="23" spans="1:13" ht="27" customHeight="1">
      <c r="A23" s="41"/>
      <c r="B23" s="41"/>
      <c r="C23" s="41"/>
      <c r="D23" s="41"/>
      <c r="E23" s="41"/>
      <c r="F23" s="41"/>
      <c r="G23" s="41"/>
      <c r="H23" s="41"/>
      <c r="I23" s="41"/>
      <c r="J23" s="41"/>
      <c r="K23" s="41"/>
      <c r="L23" s="41"/>
      <c r="M23" s="41"/>
    </row>
    <row r="24" spans="1:13" ht="27" customHeight="1">
      <c r="A24" s="41"/>
      <c r="B24" s="41"/>
      <c r="C24" s="41"/>
      <c r="D24" s="41"/>
      <c r="E24" s="41"/>
      <c r="F24" s="41"/>
      <c r="G24" s="41"/>
      <c r="H24" s="41"/>
      <c r="I24" s="41"/>
      <c r="J24" s="41"/>
      <c r="K24" s="41"/>
      <c r="L24" s="41"/>
      <c r="M24" s="41"/>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A6" sqref="A6:IV17"/>
    </sheetView>
  </sheetViews>
  <sheetFormatPr defaultColWidth="9.16015625" defaultRowHeight="12.75" customHeight="1"/>
  <cols>
    <col min="1" max="1" width="10.33203125" style="0" customWidth="1"/>
    <col min="2" max="3" width="6.5" style="0" customWidth="1"/>
    <col min="4" max="4" width="25.66015625" style="0" customWidth="1"/>
    <col min="5" max="5" width="19.16015625" style="0" customWidth="1"/>
    <col min="6" max="6" width="18" style="0" customWidth="1"/>
    <col min="7" max="7" width="14.16015625" style="0" customWidth="1"/>
    <col min="8" max="8" width="12.83203125" style="0" customWidth="1"/>
    <col min="9" max="9" width="14.5" style="0" customWidth="1"/>
    <col min="10" max="10" width="12.5" style="0" customWidth="1"/>
    <col min="11" max="11" width="12.16015625" style="0" customWidth="1"/>
    <col min="12" max="12" width="10.66015625" style="0" customWidth="1"/>
    <col min="13" max="13" width="14.16015625" style="0" customWidth="1"/>
    <col min="14" max="14" width="13.16015625" style="0" customWidth="1"/>
    <col min="15" max="15" width="10.66015625" style="0" customWidth="1"/>
    <col min="16" max="16" width="15.33203125" style="0" customWidth="1"/>
    <col min="17" max="17" width="13.83203125" style="0" customWidth="1"/>
    <col min="18" max="18" width="13.16015625" style="0" customWidth="1"/>
    <col min="19" max="19" width="15" style="0" customWidth="1"/>
    <col min="20" max="20" width="13.5" style="0" customWidth="1"/>
    <col min="21" max="21" width="12.33203125" style="0" customWidth="1"/>
    <col min="22" max="22" width="13" style="0" customWidth="1"/>
    <col min="23" max="23" width="15" style="0" customWidth="1"/>
    <col min="24" max="24" width="15.33203125" style="0" customWidth="1"/>
    <col min="25" max="25" width="13.66015625" style="0" customWidth="1"/>
  </cols>
  <sheetData>
    <row r="1" spans="1:26" ht="22.5" customHeight="1">
      <c r="A1" s="2" t="s">
        <v>186</v>
      </c>
      <c r="B1" s="64"/>
      <c r="C1" s="64"/>
      <c r="D1" s="65"/>
      <c r="E1" s="75"/>
      <c r="F1" s="75"/>
      <c r="G1" s="75"/>
      <c r="H1" s="75"/>
      <c r="I1" s="75"/>
      <c r="J1" s="75"/>
      <c r="K1" s="75"/>
      <c r="L1" s="75"/>
      <c r="M1" s="75"/>
      <c r="N1" s="75"/>
      <c r="O1" s="75"/>
      <c r="P1" s="75"/>
      <c r="Q1" s="75"/>
      <c r="R1" s="75"/>
      <c r="S1" s="75"/>
      <c r="T1" s="75"/>
      <c r="U1" s="75"/>
      <c r="V1" s="75"/>
      <c r="W1" s="75"/>
      <c r="X1" s="169"/>
      <c r="Y1" s="169"/>
      <c r="Z1" s="41"/>
    </row>
    <row r="2" spans="1:26" ht="22.5" customHeight="1">
      <c r="A2" s="80" t="s">
        <v>187</v>
      </c>
      <c r="B2" s="80"/>
      <c r="C2" s="80"/>
      <c r="D2" s="80"/>
      <c r="E2" s="80"/>
      <c r="F2" s="80"/>
      <c r="G2" s="80"/>
      <c r="H2" s="80"/>
      <c r="I2" s="80"/>
      <c r="J2" s="80"/>
      <c r="K2" s="80"/>
      <c r="L2" s="80"/>
      <c r="M2" s="80"/>
      <c r="N2" s="80"/>
      <c r="O2" s="80"/>
      <c r="P2" s="80"/>
      <c r="Q2" s="80"/>
      <c r="R2" s="80"/>
      <c r="S2" s="80"/>
      <c r="T2" s="80"/>
      <c r="U2" s="80"/>
      <c r="V2" s="80"/>
      <c r="W2" s="80"/>
      <c r="X2" s="80"/>
      <c r="Y2" s="80"/>
      <c r="Z2" s="41"/>
    </row>
    <row r="3" spans="1:26" ht="22.5" customHeight="1">
      <c r="A3" s="170" t="s">
        <v>166</v>
      </c>
      <c r="B3" s="171"/>
      <c r="C3" s="171"/>
      <c r="D3" s="171"/>
      <c r="E3" s="171"/>
      <c r="F3" s="171"/>
      <c r="G3" s="171"/>
      <c r="H3" s="171"/>
      <c r="I3" s="75"/>
      <c r="J3" s="75"/>
      <c r="K3" s="75"/>
      <c r="L3" s="75"/>
      <c r="M3" s="75"/>
      <c r="N3" s="75"/>
      <c r="O3" s="75"/>
      <c r="P3" s="75"/>
      <c r="Q3" s="75"/>
      <c r="R3" s="75"/>
      <c r="S3" s="75"/>
      <c r="T3" s="75"/>
      <c r="U3" s="75"/>
      <c r="V3" s="75"/>
      <c r="W3" s="75"/>
      <c r="X3" s="174" t="s">
        <v>88</v>
      </c>
      <c r="Y3" s="174"/>
      <c r="Z3" s="41"/>
    </row>
    <row r="4" spans="1:26" ht="22.5" customHeight="1">
      <c r="A4" s="84" t="s">
        <v>137</v>
      </c>
      <c r="B4" s="85"/>
      <c r="C4" s="85"/>
      <c r="D4" s="160" t="s">
        <v>110</v>
      </c>
      <c r="E4" s="162" t="s">
        <v>188</v>
      </c>
      <c r="F4" s="146" t="s">
        <v>189</v>
      </c>
      <c r="G4" s="146" t="s">
        <v>190</v>
      </c>
      <c r="H4" s="146" t="s">
        <v>191</v>
      </c>
      <c r="I4" s="155" t="s">
        <v>192</v>
      </c>
      <c r="J4" s="155" t="s">
        <v>193</v>
      </c>
      <c r="K4" s="155" t="s">
        <v>194</v>
      </c>
      <c r="L4" s="155" t="s">
        <v>195</v>
      </c>
      <c r="M4" s="155" t="s">
        <v>196</v>
      </c>
      <c r="N4" s="155" t="s">
        <v>197</v>
      </c>
      <c r="O4" s="166" t="s">
        <v>198</v>
      </c>
      <c r="P4" s="155" t="s">
        <v>199</v>
      </c>
      <c r="Q4" s="155" t="s">
        <v>200</v>
      </c>
      <c r="R4" s="155" t="s">
        <v>201</v>
      </c>
      <c r="S4" s="166" t="s">
        <v>202</v>
      </c>
      <c r="T4" s="155" t="s">
        <v>203</v>
      </c>
      <c r="U4" s="155" t="s">
        <v>204</v>
      </c>
      <c r="V4" s="155" t="s">
        <v>205</v>
      </c>
      <c r="W4" s="155" t="s">
        <v>206</v>
      </c>
      <c r="X4" s="155" t="s">
        <v>207</v>
      </c>
      <c r="Y4" s="155" t="s">
        <v>208</v>
      </c>
      <c r="Z4" s="39"/>
    </row>
    <row r="5" spans="1:26" ht="39" customHeight="1">
      <c r="A5" s="48" t="s">
        <v>111</v>
      </c>
      <c r="B5" s="48" t="s">
        <v>112</v>
      </c>
      <c r="C5" s="48" t="s">
        <v>113</v>
      </c>
      <c r="D5" s="173"/>
      <c r="E5" s="175"/>
      <c r="F5" s="155"/>
      <c r="G5" s="155"/>
      <c r="H5" s="155"/>
      <c r="I5" s="155"/>
      <c r="J5" s="155"/>
      <c r="K5" s="155"/>
      <c r="L5" s="155"/>
      <c r="M5" s="155"/>
      <c r="N5" s="155"/>
      <c r="O5" s="166"/>
      <c r="P5" s="155"/>
      <c r="Q5" s="155"/>
      <c r="R5" s="155"/>
      <c r="S5" s="166"/>
      <c r="T5" s="155"/>
      <c r="U5" s="155"/>
      <c r="V5" s="155"/>
      <c r="W5" s="155"/>
      <c r="X5" s="155"/>
      <c r="Y5" s="155"/>
      <c r="Z5" s="39"/>
    </row>
    <row r="6" spans="1:26" s="1" customFormat="1" ht="27" customHeight="1">
      <c r="A6" s="56"/>
      <c r="B6" s="56"/>
      <c r="C6" s="56"/>
      <c r="D6" s="57" t="s">
        <v>103</v>
      </c>
      <c r="E6" s="14">
        <f>E9+E12+E15+E17</f>
        <v>311.82809999999995</v>
      </c>
      <c r="F6" s="14">
        <f aca="true" t="shared" si="0" ref="F6:Y6">F9+F12+F15+F17</f>
        <v>142.32</v>
      </c>
      <c r="G6" s="14">
        <f t="shared" si="0"/>
        <v>30</v>
      </c>
      <c r="H6" s="14">
        <f t="shared" si="0"/>
        <v>1</v>
      </c>
      <c r="I6" s="14">
        <f t="shared" si="0"/>
        <v>15</v>
      </c>
      <c r="J6" s="14">
        <f t="shared" si="0"/>
        <v>1.5</v>
      </c>
      <c r="K6" s="14">
        <f t="shared" si="0"/>
        <v>0.5</v>
      </c>
      <c r="L6" s="14">
        <f t="shared" si="0"/>
        <v>0</v>
      </c>
      <c r="M6" s="14">
        <f t="shared" si="0"/>
        <v>30</v>
      </c>
      <c r="N6" s="14">
        <f t="shared" si="0"/>
        <v>3.5</v>
      </c>
      <c r="O6" s="14">
        <f t="shared" si="0"/>
        <v>0</v>
      </c>
      <c r="P6" s="14">
        <f t="shared" si="0"/>
        <v>4.1</v>
      </c>
      <c r="Q6" s="14">
        <f t="shared" si="0"/>
        <v>5</v>
      </c>
      <c r="R6" s="14">
        <f t="shared" si="0"/>
        <v>6</v>
      </c>
      <c r="S6" s="14">
        <f t="shared" si="0"/>
        <v>18</v>
      </c>
      <c r="T6" s="14">
        <f t="shared" si="0"/>
        <v>9.515699999999999</v>
      </c>
      <c r="U6" s="14">
        <f t="shared" si="0"/>
        <v>2.4724</v>
      </c>
      <c r="V6" s="14">
        <f t="shared" si="0"/>
        <v>4</v>
      </c>
      <c r="W6" s="14">
        <f t="shared" si="0"/>
        <v>23.88</v>
      </c>
      <c r="X6" s="14">
        <f t="shared" si="0"/>
        <v>14</v>
      </c>
      <c r="Y6" s="14">
        <f t="shared" si="0"/>
        <v>1.04</v>
      </c>
      <c r="Z6" s="39"/>
    </row>
    <row r="7" spans="1:26" ht="27" customHeight="1">
      <c r="A7" s="60" t="s">
        <v>114</v>
      </c>
      <c r="B7" s="60"/>
      <c r="C7" s="60"/>
      <c r="D7" s="61" t="s">
        <v>115</v>
      </c>
      <c r="E7" s="14">
        <v>173.73559999999998</v>
      </c>
      <c r="F7" s="14">
        <v>12</v>
      </c>
      <c r="G7" s="14">
        <v>30</v>
      </c>
      <c r="H7" s="14">
        <v>1</v>
      </c>
      <c r="I7" s="14">
        <v>15</v>
      </c>
      <c r="J7" s="14">
        <v>1.5</v>
      </c>
      <c r="K7" s="14">
        <v>0.5</v>
      </c>
      <c r="L7" s="14"/>
      <c r="M7" s="14">
        <v>30</v>
      </c>
      <c r="N7" s="14">
        <v>3.5</v>
      </c>
      <c r="O7" s="14"/>
      <c r="P7" s="14">
        <v>4.1</v>
      </c>
      <c r="Q7" s="14">
        <v>5</v>
      </c>
      <c r="R7" s="14">
        <v>6</v>
      </c>
      <c r="S7" s="14">
        <v>18</v>
      </c>
      <c r="T7" s="14">
        <v>3.3695</v>
      </c>
      <c r="U7" s="14">
        <v>0.8461</v>
      </c>
      <c r="V7" s="58">
        <v>4</v>
      </c>
      <c r="W7" s="58">
        <v>23.88</v>
      </c>
      <c r="X7" s="14">
        <v>14</v>
      </c>
      <c r="Y7" s="116">
        <v>1.04</v>
      </c>
      <c r="Z7" s="41"/>
    </row>
    <row r="8" spans="1:26" ht="27" customHeight="1">
      <c r="A8" s="60" t="s">
        <v>116</v>
      </c>
      <c r="B8" s="60" t="s">
        <v>117</v>
      </c>
      <c r="C8" s="60"/>
      <c r="D8" s="61" t="s">
        <v>118</v>
      </c>
      <c r="E8" s="14">
        <v>173.73559999999998</v>
      </c>
      <c r="F8" s="14">
        <v>12</v>
      </c>
      <c r="G8" s="14">
        <v>30</v>
      </c>
      <c r="H8" s="14">
        <v>1</v>
      </c>
      <c r="I8" s="14">
        <v>15</v>
      </c>
      <c r="J8" s="14">
        <v>1.5</v>
      </c>
      <c r="K8" s="14">
        <v>0.5</v>
      </c>
      <c r="L8" s="14"/>
      <c r="M8" s="14">
        <v>30</v>
      </c>
      <c r="N8" s="14">
        <v>3.5</v>
      </c>
      <c r="O8" s="14"/>
      <c r="P8" s="14">
        <v>4.1</v>
      </c>
      <c r="Q8" s="14">
        <v>5</v>
      </c>
      <c r="R8" s="14">
        <v>6</v>
      </c>
      <c r="S8" s="14">
        <v>18</v>
      </c>
      <c r="T8" s="14">
        <v>3.3695</v>
      </c>
      <c r="U8" s="14">
        <v>0.8461</v>
      </c>
      <c r="V8" s="58">
        <v>4</v>
      </c>
      <c r="W8" s="58">
        <v>23.88</v>
      </c>
      <c r="X8" s="14">
        <v>14</v>
      </c>
      <c r="Y8" s="116">
        <v>1.04</v>
      </c>
      <c r="Z8" s="41"/>
    </row>
    <row r="9" spans="1:26" ht="27" customHeight="1">
      <c r="A9" s="60" t="s">
        <v>119</v>
      </c>
      <c r="B9" s="60" t="s">
        <v>117</v>
      </c>
      <c r="C9" s="60" t="s">
        <v>120</v>
      </c>
      <c r="D9" s="61" t="s">
        <v>121</v>
      </c>
      <c r="E9" s="14">
        <f>SUM(F9:Y9)</f>
        <v>173.73559999999998</v>
      </c>
      <c r="F9" s="14">
        <v>12</v>
      </c>
      <c r="G9" s="14">
        <v>30</v>
      </c>
      <c r="H9" s="14">
        <v>1</v>
      </c>
      <c r="I9" s="14">
        <v>15</v>
      </c>
      <c r="J9" s="14">
        <v>1.5</v>
      </c>
      <c r="K9" s="14">
        <v>0.5</v>
      </c>
      <c r="L9" s="14"/>
      <c r="M9" s="14">
        <v>30</v>
      </c>
      <c r="N9" s="14">
        <v>3.5</v>
      </c>
      <c r="O9" s="14"/>
      <c r="P9" s="14">
        <v>4.1</v>
      </c>
      <c r="Q9" s="14">
        <v>5</v>
      </c>
      <c r="R9" s="14">
        <v>6</v>
      </c>
      <c r="S9" s="14">
        <v>18</v>
      </c>
      <c r="T9" s="14">
        <v>3.3695</v>
      </c>
      <c r="U9" s="14">
        <v>0.8461</v>
      </c>
      <c r="V9" s="58">
        <v>4</v>
      </c>
      <c r="W9" s="58">
        <v>23.88</v>
      </c>
      <c r="X9" s="14">
        <v>14</v>
      </c>
      <c r="Y9" s="116">
        <v>1.04</v>
      </c>
      <c r="Z9" s="41"/>
    </row>
    <row r="10" spans="1:26" ht="27" customHeight="1">
      <c r="A10" s="60" t="s">
        <v>122</v>
      </c>
      <c r="B10" s="60"/>
      <c r="C10" s="60"/>
      <c r="D10" s="61" t="s">
        <v>123</v>
      </c>
      <c r="E10" s="14">
        <v>0.8642</v>
      </c>
      <c r="F10" s="14"/>
      <c r="G10" s="14"/>
      <c r="H10" s="14"/>
      <c r="I10" s="14"/>
      <c r="J10" s="14"/>
      <c r="K10" s="14"/>
      <c r="L10" s="14"/>
      <c r="M10" s="14"/>
      <c r="N10" s="14"/>
      <c r="O10" s="14"/>
      <c r="P10" s="14"/>
      <c r="Q10" s="14"/>
      <c r="R10" s="14"/>
      <c r="S10" s="14"/>
      <c r="T10" s="14">
        <v>0.687</v>
      </c>
      <c r="U10" s="14">
        <v>0.1772</v>
      </c>
      <c r="V10" s="58"/>
      <c r="W10" s="58"/>
      <c r="X10" s="14"/>
      <c r="Y10" s="116"/>
      <c r="Z10" s="41"/>
    </row>
    <row r="11" spans="1:26" ht="27" customHeight="1">
      <c r="A11" s="60" t="s">
        <v>122</v>
      </c>
      <c r="B11" s="60" t="s">
        <v>124</v>
      </c>
      <c r="C11" s="60"/>
      <c r="D11" s="61" t="s">
        <v>125</v>
      </c>
      <c r="E11" s="14">
        <v>0.8642</v>
      </c>
      <c r="F11" s="14"/>
      <c r="G11" s="14"/>
      <c r="H11" s="14"/>
      <c r="I11" s="14"/>
      <c r="J11" s="14"/>
      <c r="K11" s="14"/>
      <c r="L11" s="14"/>
      <c r="M11" s="14"/>
      <c r="N11" s="14"/>
      <c r="O11" s="14"/>
      <c r="P11" s="14"/>
      <c r="Q11" s="14"/>
      <c r="R11" s="14"/>
      <c r="S11" s="14"/>
      <c r="T11" s="14">
        <v>0.687</v>
      </c>
      <c r="U11" s="14">
        <v>0.1772</v>
      </c>
      <c r="V11" s="58"/>
      <c r="W11" s="58"/>
      <c r="X11" s="14"/>
      <c r="Y11" s="116"/>
      <c r="Z11" s="41"/>
    </row>
    <row r="12" spans="1:26" ht="27" customHeight="1">
      <c r="A12" s="60" t="s">
        <v>122</v>
      </c>
      <c r="B12" s="60" t="s">
        <v>124</v>
      </c>
      <c r="C12" s="60" t="s">
        <v>126</v>
      </c>
      <c r="D12" s="61" t="s">
        <v>127</v>
      </c>
      <c r="E12" s="14">
        <v>0.8642</v>
      </c>
      <c r="F12" s="14"/>
      <c r="G12" s="14"/>
      <c r="H12" s="14"/>
      <c r="I12" s="14"/>
      <c r="J12" s="14"/>
      <c r="K12" s="14"/>
      <c r="L12" s="14"/>
      <c r="M12" s="14"/>
      <c r="N12" s="14"/>
      <c r="O12" s="14"/>
      <c r="P12" s="14"/>
      <c r="Q12" s="14"/>
      <c r="R12" s="14"/>
      <c r="S12" s="14"/>
      <c r="T12" s="14">
        <v>0.687</v>
      </c>
      <c r="U12" s="14">
        <v>0.1772</v>
      </c>
      <c r="V12" s="58"/>
      <c r="W12" s="58"/>
      <c r="X12" s="14"/>
      <c r="Y12" s="116"/>
      <c r="Z12" s="41"/>
    </row>
    <row r="13" spans="1:26" ht="27" customHeight="1">
      <c r="A13" s="56" t="s">
        <v>128</v>
      </c>
      <c r="B13" s="56"/>
      <c r="C13" s="56"/>
      <c r="D13" s="57" t="s">
        <v>129</v>
      </c>
      <c r="E13" s="14">
        <f>E14+E16</f>
        <v>137.2283</v>
      </c>
      <c r="F13" s="14">
        <f aca="true" t="shared" si="1" ref="F13:Y13">F14+F16</f>
        <v>130.32</v>
      </c>
      <c r="G13" s="14">
        <f t="shared" si="1"/>
        <v>0</v>
      </c>
      <c r="H13" s="14">
        <f t="shared" si="1"/>
        <v>0</v>
      </c>
      <c r="I13" s="14">
        <f t="shared" si="1"/>
        <v>0</v>
      </c>
      <c r="J13" s="14">
        <f t="shared" si="1"/>
        <v>0</v>
      </c>
      <c r="K13" s="14">
        <f t="shared" si="1"/>
        <v>0</v>
      </c>
      <c r="L13" s="14">
        <f t="shared" si="1"/>
        <v>0</v>
      </c>
      <c r="M13" s="14">
        <f t="shared" si="1"/>
        <v>0</v>
      </c>
      <c r="N13" s="14">
        <f t="shared" si="1"/>
        <v>0</v>
      </c>
      <c r="O13" s="14">
        <f t="shared" si="1"/>
        <v>0</v>
      </c>
      <c r="P13" s="14">
        <f t="shared" si="1"/>
        <v>0</v>
      </c>
      <c r="Q13" s="14">
        <f t="shared" si="1"/>
        <v>0</v>
      </c>
      <c r="R13" s="14">
        <f t="shared" si="1"/>
        <v>0</v>
      </c>
      <c r="S13" s="14">
        <f t="shared" si="1"/>
        <v>0</v>
      </c>
      <c r="T13" s="14">
        <f t="shared" si="1"/>
        <v>5.4592</v>
      </c>
      <c r="U13" s="14">
        <f t="shared" si="1"/>
        <v>1.4491</v>
      </c>
      <c r="V13" s="14">
        <f t="shared" si="1"/>
        <v>0</v>
      </c>
      <c r="W13" s="14">
        <f t="shared" si="1"/>
        <v>0</v>
      </c>
      <c r="X13" s="74">
        <f t="shared" si="1"/>
        <v>0</v>
      </c>
      <c r="Y13" s="74">
        <f t="shared" si="1"/>
        <v>0</v>
      </c>
      <c r="Z13" s="41"/>
    </row>
    <row r="14" spans="1:26" ht="27" customHeight="1">
      <c r="A14" s="56" t="s">
        <v>128</v>
      </c>
      <c r="B14" s="56" t="s">
        <v>120</v>
      </c>
      <c r="C14" s="56"/>
      <c r="D14" s="57" t="s">
        <v>130</v>
      </c>
      <c r="E14" s="14">
        <v>6.9083</v>
      </c>
      <c r="F14" s="14"/>
      <c r="G14" s="14"/>
      <c r="H14" s="14"/>
      <c r="I14" s="14"/>
      <c r="J14" s="14"/>
      <c r="K14" s="14"/>
      <c r="L14" s="14"/>
      <c r="M14" s="14"/>
      <c r="N14" s="14"/>
      <c r="O14" s="14"/>
      <c r="P14" s="14"/>
      <c r="Q14" s="14"/>
      <c r="R14" s="14"/>
      <c r="S14" s="14"/>
      <c r="T14" s="14">
        <v>5.4592</v>
      </c>
      <c r="U14" s="14">
        <v>1.4491</v>
      </c>
      <c r="V14" s="14"/>
      <c r="W14" s="14"/>
      <c r="X14" s="74"/>
      <c r="Y14" s="74"/>
      <c r="Z14" s="41"/>
    </row>
    <row r="15" spans="1:26" ht="27" customHeight="1">
      <c r="A15" s="56" t="s">
        <v>128</v>
      </c>
      <c r="B15" s="56" t="s">
        <v>120</v>
      </c>
      <c r="C15" s="56" t="s">
        <v>120</v>
      </c>
      <c r="D15" s="57" t="s">
        <v>131</v>
      </c>
      <c r="E15" s="14">
        <v>6.9083</v>
      </c>
      <c r="F15" s="14"/>
      <c r="G15" s="14"/>
      <c r="H15" s="14"/>
      <c r="I15" s="14"/>
      <c r="J15" s="14"/>
      <c r="K15" s="14"/>
      <c r="L15" s="14"/>
      <c r="M15" s="14"/>
      <c r="N15" s="14"/>
      <c r="O15" s="14"/>
      <c r="P15" s="14"/>
      <c r="Q15" s="14"/>
      <c r="R15" s="14"/>
      <c r="S15" s="14"/>
      <c r="T15" s="14">
        <v>5.4592</v>
      </c>
      <c r="U15" s="14">
        <v>1.4491</v>
      </c>
      <c r="V15" s="14"/>
      <c r="W15" s="14"/>
      <c r="X15" s="74"/>
      <c r="Y15" s="74"/>
      <c r="Z15" s="41"/>
    </row>
    <row r="16" spans="1:26" ht="27" customHeight="1">
      <c r="A16" s="56" t="s">
        <v>128</v>
      </c>
      <c r="B16" s="56" t="s">
        <v>124</v>
      </c>
      <c r="C16" s="56"/>
      <c r="D16" s="57" t="s">
        <v>132</v>
      </c>
      <c r="E16" s="14">
        <v>130.32</v>
      </c>
      <c r="F16" s="14">
        <v>130.32</v>
      </c>
      <c r="G16" s="14"/>
      <c r="H16" s="14"/>
      <c r="I16" s="14"/>
      <c r="J16" s="14"/>
      <c r="K16" s="14"/>
      <c r="L16" s="14"/>
      <c r="M16" s="14"/>
      <c r="N16" s="14"/>
      <c r="O16" s="14"/>
      <c r="P16" s="14"/>
      <c r="Q16" s="14"/>
      <c r="R16" s="14"/>
      <c r="S16" s="14"/>
      <c r="T16" s="14"/>
      <c r="U16" s="14"/>
      <c r="V16" s="14"/>
      <c r="W16" s="14"/>
      <c r="X16" s="74"/>
      <c r="Y16" s="74"/>
      <c r="Z16" s="41"/>
    </row>
    <row r="17" spans="1:26" ht="27" customHeight="1">
      <c r="A17" s="56" t="s">
        <v>128</v>
      </c>
      <c r="B17" s="56" t="s">
        <v>124</v>
      </c>
      <c r="C17" s="56" t="s">
        <v>133</v>
      </c>
      <c r="D17" s="57" t="s">
        <v>134</v>
      </c>
      <c r="E17" s="14">
        <v>130.32</v>
      </c>
      <c r="F17" s="14">
        <v>130.32</v>
      </c>
      <c r="G17" s="14"/>
      <c r="H17" s="14"/>
      <c r="I17" s="14"/>
      <c r="J17" s="14"/>
      <c r="K17" s="14"/>
      <c r="L17" s="14"/>
      <c r="M17" s="14"/>
      <c r="N17" s="14"/>
      <c r="O17" s="14"/>
      <c r="P17" s="14"/>
      <c r="Q17" s="14"/>
      <c r="R17" s="14"/>
      <c r="S17" s="14"/>
      <c r="T17" s="14"/>
      <c r="U17" s="14"/>
      <c r="V17" s="14"/>
      <c r="W17" s="14"/>
      <c r="X17" s="74"/>
      <c r="Y17" s="74"/>
      <c r="Z17" s="41"/>
    </row>
    <row r="18" spans="1:26" ht="27" customHeight="1">
      <c r="A18" s="69"/>
      <c r="B18" s="69"/>
      <c r="C18" s="69"/>
      <c r="D18" s="69"/>
      <c r="E18" s="74"/>
      <c r="F18" s="74"/>
      <c r="G18" s="74"/>
      <c r="H18" s="74"/>
      <c r="I18" s="74"/>
      <c r="J18" s="74"/>
      <c r="K18" s="74"/>
      <c r="L18" s="74"/>
      <c r="M18" s="74"/>
      <c r="N18" s="74"/>
      <c r="O18" s="74"/>
      <c r="P18" s="74"/>
      <c r="Q18" s="74"/>
      <c r="R18" s="74"/>
      <c r="S18" s="74"/>
      <c r="T18" s="74"/>
      <c r="U18" s="74"/>
      <c r="V18" s="74"/>
      <c r="W18" s="74"/>
      <c r="X18" s="74"/>
      <c r="Y18" s="74"/>
      <c r="Z18" s="41"/>
    </row>
    <row r="19" spans="1:26" ht="27"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27"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27"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27"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ht="27"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27"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sheetData>
  <sheetProtection/>
  <mergeCells count="25">
    <mergeCell ref="W4:W5"/>
    <mergeCell ref="X4:X5"/>
    <mergeCell ref="Y4:Y5"/>
    <mergeCell ref="Q4:Q5"/>
    <mergeCell ref="R4:R5"/>
    <mergeCell ref="S4:S5"/>
    <mergeCell ref="T4:T5"/>
    <mergeCell ref="U4:U5"/>
    <mergeCell ref="V4:V5"/>
    <mergeCell ref="K4:K5"/>
    <mergeCell ref="L4:L5"/>
    <mergeCell ref="M4:M5"/>
    <mergeCell ref="N4:N5"/>
    <mergeCell ref="O4:O5"/>
    <mergeCell ref="P4:P5"/>
    <mergeCell ref="X1:Y1"/>
    <mergeCell ref="A3:H3"/>
    <mergeCell ref="X3:Y3"/>
    <mergeCell ref="D4:D5"/>
    <mergeCell ref="E4:E5"/>
    <mergeCell ref="F4:F5"/>
    <mergeCell ref="G4:G5"/>
    <mergeCell ref="H4:H5"/>
    <mergeCell ref="I4:I5"/>
    <mergeCell ref="J4:J5"/>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3"/>
  <sheetViews>
    <sheetView showGridLines="0" showZeros="0" zoomScalePageLayoutView="0" workbookViewId="0" topLeftCell="A1">
      <selection activeCell="A6" sqref="A6:N17"/>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8" style="0" customWidth="1"/>
    <col min="6" max="6" width="16.83203125" style="0" customWidth="1"/>
    <col min="7" max="7" width="16.5" style="0" customWidth="1"/>
    <col min="8" max="8" width="12.33203125" style="0" customWidth="1"/>
    <col min="9" max="9" width="13.5" style="0" customWidth="1"/>
    <col min="10" max="10" width="10.66015625" style="0" customWidth="1"/>
    <col min="11" max="11" width="12.5" style="0" customWidth="1"/>
    <col min="12" max="13" width="12.66015625" style="0" customWidth="1"/>
    <col min="14" max="14" width="12.83203125" style="0" customWidth="1"/>
    <col min="15" max="17" width="10.66015625" style="0" customWidth="1"/>
  </cols>
  <sheetData>
    <row r="1" spans="1:18" ht="22.5" customHeight="1">
      <c r="A1" s="2" t="s">
        <v>209</v>
      </c>
      <c r="B1" s="64"/>
      <c r="C1" s="64"/>
      <c r="D1" s="65"/>
      <c r="E1" s="75"/>
      <c r="F1" s="75"/>
      <c r="G1" s="75"/>
      <c r="H1" s="75"/>
      <c r="I1" s="75"/>
      <c r="J1" s="75"/>
      <c r="K1" s="75"/>
      <c r="L1" s="75"/>
      <c r="M1" s="75"/>
      <c r="N1" s="75"/>
      <c r="O1" s="75"/>
      <c r="P1" s="169"/>
      <c r="Q1" s="169"/>
      <c r="R1" s="41"/>
    </row>
    <row r="2" spans="1:18" ht="22.5" customHeight="1">
      <c r="A2" s="80" t="s">
        <v>210</v>
      </c>
      <c r="B2" s="80"/>
      <c r="C2" s="80"/>
      <c r="D2" s="80"/>
      <c r="E2" s="80"/>
      <c r="F2" s="80"/>
      <c r="G2" s="80"/>
      <c r="H2" s="80"/>
      <c r="I2" s="80"/>
      <c r="J2" s="80"/>
      <c r="K2" s="80"/>
      <c r="L2" s="80"/>
      <c r="M2" s="80"/>
      <c r="N2" s="80"/>
      <c r="O2" s="80"/>
      <c r="P2" s="80"/>
      <c r="Q2" s="80"/>
      <c r="R2" s="41"/>
    </row>
    <row r="3" spans="1:18" ht="22.5" customHeight="1">
      <c r="A3" s="170" t="s">
        <v>211</v>
      </c>
      <c r="B3" s="171"/>
      <c r="C3" s="171"/>
      <c r="D3" s="171"/>
      <c r="E3" s="171"/>
      <c r="F3" s="171"/>
      <c r="G3" s="171"/>
      <c r="H3" s="171"/>
      <c r="I3" s="75"/>
      <c r="J3" s="75"/>
      <c r="K3" s="75"/>
      <c r="L3" s="75"/>
      <c r="M3" s="75"/>
      <c r="N3" s="75"/>
      <c r="O3" s="75"/>
      <c r="P3" s="172" t="s">
        <v>88</v>
      </c>
      <c r="Q3" s="172"/>
      <c r="R3" s="41"/>
    </row>
    <row r="4" spans="1:18" ht="22.5" customHeight="1">
      <c r="A4" s="81" t="s">
        <v>137</v>
      </c>
      <c r="B4" s="81"/>
      <c r="C4" s="81"/>
      <c r="D4" s="167" t="s">
        <v>156</v>
      </c>
      <c r="E4" s="175" t="s">
        <v>90</v>
      </c>
      <c r="F4" s="175" t="s">
        <v>158</v>
      </c>
      <c r="G4" s="175"/>
      <c r="H4" s="175"/>
      <c r="I4" s="175"/>
      <c r="J4" s="175"/>
      <c r="K4" s="175"/>
      <c r="L4" s="175"/>
      <c r="M4" s="175"/>
      <c r="N4" s="175"/>
      <c r="O4" s="176" t="s">
        <v>161</v>
      </c>
      <c r="P4" s="176"/>
      <c r="Q4" s="176"/>
      <c r="R4" s="39"/>
    </row>
    <row r="5" spans="1:18" ht="39" customHeight="1">
      <c r="A5" s="47" t="s">
        <v>111</v>
      </c>
      <c r="B5" s="47" t="s">
        <v>112</v>
      </c>
      <c r="C5" s="47" t="s">
        <v>113</v>
      </c>
      <c r="D5" s="167"/>
      <c r="E5" s="175"/>
      <c r="F5" s="47" t="s">
        <v>103</v>
      </c>
      <c r="G5" s="47" t="s">
        <v>212</v>
      </c>
      <c r="H5" s="47" t="s">
        <v>199</v>
      </c>
      <c r="I5" s="47" t="s">
        <v>200</v>
      </c>
      <c r="J5" s="47" t="s">
        <v>213</v>
      </c>
      <c r="K5" s="47" t="s">
        <v>201</v>
      </c>
      <c r="L5" s="47" t="s">
        <v>205</v>
      </c>
      <c r="M5" s="47" t="s">
        <v>197</v>
      </c>
      <c r="N5" s="47" t="s">
        <v>208</v>
      </c>
      <c r="O5" s="86" t="s">
        <v>103</v>
      </c>
      <c r="P5" s="47" t="s">
        <v>214</v>
      </c>
      <c r="Q5" s="47" t="s">
        <v>185</v>
      </c>
      <c r="R5" s="39"/>
    </row>
    <row r="6" spans="1:18" s="1" customFormat="1" ht="27" customHeight="1">
      <c r="A6" s="56"/>
      <c r="B6" s="56"/>
      <c r="C6" s="56"/>
      <c r="D6" s="57" t="s">
        <v>103</v>
      </c>
      <c r="E6" s="14">
        <f>E7+E10+E13</f>
        <v>311.82809999999995</v>
      </c>
      <c r="F6" s="14">
        <f>F7+F10+F13</f>
        <v>311.82809999999995</v>
      </c>
      <c r="G6" s="14">
        <f aca="true" t="shared" si="0" ref="G6:N6">G7+G10+G13</f>
        <v>288.18809999999996</v>
      </c>
      <c r="H6" s="14">
        <f t="shared" si="0"/>
        <v>4.1</v>
      </c>
      <c r="I6" s="14">
        <f t="shared" si="0"/>
        <v>5</v>
      </c>
      <c r="J6" s="14">
        <f t="shared" si="0"/>
        <v>0</v>
      </c>
      <c r="K6" s="14">
        <f t="shared" si="0"/>
        <v>6</v>
      </c>
      <c r="L6" s="14">
        <f t="shared" si="0"/>
        <v>4</v>
      </c>
      <c r="M6" s="14">
        <f t="shared" si="0"/>
        <v>3.5</v>
      </c>
      <c r="N6" s="14">
        <f t="shared" si="0"/>
        <v>1.04</v>
      </c>
      <c r="O6" s="14">
        <v>0</v>
      </c>
      <c r="P6" s="18">
        <v>0</v>
      </c>
      <c r="Q6" s="18">
        <v>0</v>
      </c>
      <c r="R6" s="39"/>
    </row>
    <row r="7" spans="1:18" ht="27" customHeight="1">
      <c r="A7" s="56" t="s">
        <v>114</v>
      </c>
      <c r="B7" s="56"/>
      <c r="C7" s="56"/>
      <c r="D7" s="57" t="s">
        <v>115</v>
      </c>
      <c r="E7" s="14">
        <v>173.73559999999998</v>
      </c>
      <c r="F7" s="14">
        <f>G7+H7+I7+K7+L7+M7+N7</f>
        <v>173.73559999999998</v>
      </c>
      <c r="G7" s="14">
        <v>150.0956</v>
      </c>
      <c r="H7" s="14">
        <v>4.1</v>
      </c>
      <c r="I7" s="14">
        <v>5</v>
      </c>
      <c r="J7" s="14"/>
      <c r="K7" s="14">
        <v>6</v>
      </c>
      <c r="L7" s="14">
        <v>4</v>
      </c>
      <c r="M7" s="14">
        <v>3.5</v>
      </c>
      <c r="N7" s="14">
        <v>1.04</v>
      </c>
      <c r="O7" s="14">
        <v>0</v>
      </c>
      <c r="P7" s="18">
        <v>0</v>
      </c>
      <c r="Q7" s="18">
        <v>0</v>
      </c>
      <c r="R7" s="41"/>
    </row>
    <row r="8" spans="1:18" ht="27" customHeight="1">
      <c r="A8" s="56" t="s">
        <v>116</v>
      </c>
      <c r="B8" s="56" t="s">
        <v>117</v>
      </c>
      <c r="C8" s="56"/>
      <c r="D8" s="57" t="s">
        <v>118</v>
      </c>
      <c r="E8" s="14">
        <v>173.73559999999998</v>
      </c>
      <c r="F8" s="14">
        <f>G8+H8+I8+K8+L8+M8+N8</f>
        <v>173.73559999999998</v>
      </c>
      <c r="G8" s="14">
        <v>150.0956</v>
      </c>
      <c r="H8" s="14">
        <v>4.1</v>
      </c>
      <c r="I8" s="14">
        <v>5</v>
      </c>
      <c r="J8" s="14"/>
      <c r="K8" s="14">
        <v>6</v>
      </c>
      <c r="L8" s="14">
        <v>4</v>
      </c>
      <c r="M8" s="14">
        <v>3.5</v>
      </c>
      <c r="N8" s="14">
        <v>1.04</v>
      </c>
      <c r="O8" s="14">
        <v>0</v>
      </c>
      <c r="P8" s="18">
        <v>0</v>
      </c>
      <c r="Q8" s="18">
        <v>0</v>
      </c>
      <c r="R8" s="41"/>
    </row>
    <row r="9" spans="1:18" ht="27" customHeight="1">
      <c r="A9" s="56" t="s">
        <v>119</v>
      </c>
      <c r="B9" s="56" t="s">
        <v>117</v>
      </c>
      <c r="C9" s="56" t="s">
        <v>120</v>
      </c>
      <c r="D9" s="57" t="s">
        <v>121</v>
      </c>
      <c r="E9" s="14">
        <v>173.73559999999998</v>
      </c>
      <c r="F9" s="14">
        <f>G9+H9+I9+K9+L9+M9+N9</f>
        <v>173.73559999999998</v>
      </c>
      <c r="G9" s="14">
        <v>150.0956</v>
      </c>
      <c r="H9" s="14">
        <v>4.1</v>
      </c>
      <c r="I9" s="14">
        <v>5</v>
      </c>
      <c r="J9" s="14"/>
      <c r="K9" s="14">
        <v>6</v>
      </c>
      <c r="L9" s="14">
        <v>4</v>
      </c>
      <c r="M9" s="14">
        <v>3.5</v>
      </c>
      <c r="N9" s="14">
        <v>1.04</v>
      </c>
      <c r="O9" s="14">
        <v>0</v>
      </c>
      <c r="P9" s="18">
        <v>0</v>
      </c>
      <c r="Q9" s="18">
        <v>0</v>
      </c>
      <c r="R9" s="41"/>
    </row>
    <row r="10" spans="1:18" ht="27" customHeight="1">
      <c r="A10" s="56" t="s">
        <v>122</v>
      </c>
      <c r="B10" s="56"/>
      <c r="C10" s="56"/>
      <c r="D10" s="57" t="s">
        <v>123</v>
      </c>
      <c r="E10" s="14">
        <v>0.8642</v>
      </c>
      <c r="F10" s="14">
        <v>0.8642</v>
      </c>
      <c r="G10" s="14">
        <v>0.8642</v>
      </c>
      <c r="H10" s="14"/>
      <c r="I10" s="14"/>
      <c r="J10" s="14"/>
      <c r="K10" s="14"/>
      <c r="L10" s="14"/>
      <c r="M10" s="14"/>
      <c r="N10" s="14"/>
      <c r="O10" s="14">
        <v>0</v>
      </c>
      <c r="P10" s="18">
        <v>0</v>
      </c>
      <c r="Q10" s="18">
        <v>0</v>
      </c>
      <c r="R10" s="41"/>
    </row>
    <row r="11" spans="1:18" ht="27" customHeight="1">
      <c r="A11" s="56" t="s">
        <v>122</v>
      </c>
      <c r="B11" s="56" t="s">
        <v>124</v>
      </c>
      <c r="C11" s="56"/>
      <c r="D11" s="57" t="s">
        <v>125</v>
      </c>
      <c r="E11" s="14">
        <v>0.8642</v>
      </c>
      <c r="F11" s="14">
        <v>0.8642</v>
      </c>
      <c r="G11" s="14">
        <v>0.8642</v>
      </c>
      <c r="H11" s="14"/>
      <c r="I11" s="14"/>
      <c r="J11" s="14"/>
      <c r="K11" s="14"/>
      <c r="L11" s="14"/>
      <c r="M11" s="14"/>
      <c r="N11" s="14"/>
      <c r="O11" s="14">
        <v>0</v>
      </c>
      <c r="P11" s="18">
        <v>0</v>
      </c>
      <c r="Q11" s="18">
        <v>0</v>
      </c>
      <c r="R11" s="41"/>
    </row>
    <row r="12" spans="1:18" ht="27" customHeight="1">
      <c r="A12" s="56" t="s">
        <v>122</v>
      </c>
      <c r="B12" s="56" t="s">
        <v>124</v>
      </c>
      <c r="C12" s="56" t="s">
        <v>126</v>
      </c>
      <c r="D12" s="57" t="s">
        <v>127</v>
      </c>
      <c r="E12" s="14">
        <v>0.8642</v>
      </c>
      <c r="F12" s="14">
        <v>0.8642</v>
      </c>
      <c r="G12" s="14">
        <v>0.8642</v>
      </c>
      <c r="H12" s="14"/>
      <c r="I12" s="14"/>
      <c r="J12" s="14"/>
      <c r="K12" s="14"/>
      <c r="L12" s="14"/>
      <c r="M12" s="14"/>
      <c r="N12" s="14"/>
      <c r="O12" s="14">
        <v>0</v>
      </c>
      <c r="P12" s="18">
        <v>0</v>
      </c>
      <c r="Q12" s="18">
        <v>0</v>
      </c>
      <c r="R12" s="41"/>
    </row>
    <row r="13" spans="1:18" ht="27" customHeight="1">
      <c r="A13" s="56" t="s">
        <v>128</v>
      </c>
      <c r="B13" s="56"/>
      <c r="C13" s="56"/>
      <c r="D13" s="57" t="s">
        <v>129</v>
      </c>
      <c r="E13" s="14">
        <f>E14+E16</f>
        <v>137.2283</v>
      </c>
      <c r="F13" s="14">
        <f>F14+F16</f>
        <v>137.2283</v>
      </c>
      <c r="G13" s="14">
        <f>G14+G16</f>
        <v>137.2283</v>
      </c>
      <c r="H13" s="74"/>
      <c r="I13" s="74"/>
      <c r="J13" s="74"/>
      <c r="K13" s="74"/>
      <c r="L13" s="74"/>
      <c r="M13" s="74"/>
      <c r="N13" s="74"/>
      <c r="O13" s="74"/>
      <c r="P13" s="69"/>
      <c r="Q13" s="69"/>
      <c r="R13" s="41"/>
    </row>
    <row r="14" spans="1:18" ht="27" customHeight="1">
      <c r="A14" s="56" t="s">
        <v>128</v>
      </c>
      <c r="B14" s="56" t="s">
        <v>120</v>
      </c>
      <c r="C14" s="56"/>
      <c r="D14" s="57" t="s">
        <v>130</v>
      </c>
      <c r="E14" s="14">
        <v>6.9083</v>
      </c>
      <c r="F14" s="14">
        <v>6.9083</v>
      </c>
      <c r="G14" s="14">
        <v>6.9083</v>
      </c>
      <c r="H14" s="74"/>
      <c r="I14" s="74"/>
      <c r="J14" s="74"/>
      <c r="K14" s="74"/>
      <c r="L14" s="74"/>
      <c r="M14" s="74"/>
      <c r="N14" s="74"/>
      <c r="O14" s="74"/>
      <c r="P14" s="69"/>
      <c r="Q14" s="69"/>
      <c r="R14" s="41"/>
    </row>
    <row r="15" spans="1:18" ht="27" customHeight="1">
      <c r="A15" s="56" t="s">
        <v>128</v>
      </c>
      <c r="B15" s="56" t="s">
        <v>120</v>
      </c>
      <c r="C15" s="56" t="s">
        <v>120</v>
      </c>
      <c r="D15" s="57" t="s">
        <v>131</v>
      </c>
      <c r="E15" s="14">
        <v>6.9083</v>
      </c>
      <c r="F15" s="14">
        <v>6.9083</v>
      </c>
      <c r="G15" s="14">
        <v>6.9083</v>
      </c>
      <c r="H15" s="74"/>
      <c r="I15" s="74"/>
      <c r="J15" s="74"/>
      <c r="K15" s="74"/>
      <c r="L15" s="74"/>
      <c r="M15" s="74"/>
      <c r="N15" s="74"/>
      <c r="O15" s="74"/>
      <c r="P15" s="69"/>
      <c r="Q15" s="69"/>
      <c r="R15" s="41"/>
    </row>
    <row r="16" spans="1:18" ht="27" customHeight="1">
      <c r="A16" s="56" t="s">
        <v>128</v>
      </c>
      <c r="B16" s="56" t="s">
        <v>124</v>
      </c>
      <c r="C16" s="56"/>
      <c r="D16" s="57" t="s">
        <v>132</v>
      </c>
      <c r="E16" s="14">
        <v>130.32</v>
      </c>
      <c r="F16" s="14">
        <v>130.32</v>
      </c>
      <c r="G16" s="14">
        <v>130.32</v>
      </c>
      <c r="H16" s="74"/>
      <c r="I16" s="74"/>
      <c r="J16" s="74"/>
      <c r="K16" s="74"/>
      <c r="L16" s="74"/>
      <c r="M16" s="74"/>
      <c r="N16" s="74"/>
      <c r="O16" s="74"/>
      <c r="P16" s="69"/>
      <c r="Q16" s="69"/>
      <c r="R16" s="41"/>
    </row>
    <row r="17" spans="1:18" ht="27" customHeight="1">
      <c r="A17" s="56" t="s">
        <v>128</v>
      </c>
      <c r="B17" s="56" t="s">
        <v>124</v>
      </c>
      <c r="C17" s="56" t="s">
        <v>133</v>
      </c>
      <c r="D17" s="57" t="s">
        <v>134</v>
      </c>
      <c r="E17" s="14">
        <v>130.32</v>
      </c>
      <c r="F17" s="14">
        <v>130.32</v>
      </c>
      <c r="G17" s="14">
        <v>130.32</v>
      </c>
      <c r="H17" s="74"/>
      <c r="I17" s="74"/>
      <c r="J17" s="74"/>
      <c r="K17" s="74"/>
      <c r="L17" s="74"/>
      <c r="M17" s="74"/>
      <c r="N17" s="74"/>
      <c r="O17" s="74"/>
      <c r="P17" s="69"/>
      <c r="Q17" s="69"/>
      <c r="R17" s="41"/>
    </row>
    <row r="18" spans="1:18" ht="27" customHeight="1">
      <c r="A18" s="41"/>
      <c r="B18" s="41"/>
      <c r="C18" s="41"/>
      <c r="D18" s="41"/>
      <c r="E18" s="41"/>
      <c r="F18" s="41"/>
      <c r="G18" s="41"/>
      <c r="H18" s="41"/>
      <c r="I18" s="41"/>
      <c r="J18" s="41"/>
      <c r="K18" s="41"/>
      <c r="L18" s="41"/>
      <c r="M18" s="41"/>
      <c r="N18" s="41"/>
      <c r="O18" s="41"/>
      <c r="P18" s="41"/>
      <c r="Q18" s="41"/>
      <c r="R18" s="41"/>
    </row>
    <row r="19" spans="1:18" ht="27" customHeight="1">
      <c r="A19" s="41"/>
      <c r="B19" s="41"/>
      <c r="C19" s="41"/>
      <c r="D19" s="41"/>
      <c r="E19" s="41"/>
      <c r="F19" s="41"/>
      <c r="G19" s="41"/>
      <c r="H19" s="41"/>
      <c r="I19" s="41"/>
      <c r="J19" s="41"/>
      <c r="K19" s="41"/>
      <c r="L19" s="41"/>
      <c r="M19" s="41"/>
      <c r="N19" s="41"/>
      <c r="O19" s="41"/>
      <c r="P19" s="41"/>
      <c r="Q19" s="41"/>
      <c r="R19" s="41"/>
    </row>
    <row r="20" spans="1:18" ht="27" customHeight="1">
      <c r="A20" s="41"/>
      <c r="B20" s="41"/>
      <c r="C20" s="41"/>
      <c r="D20" s="41"/>
      <c r="E20" s="41"/>
      <c r="F20" s="41"/>
      <c r="G20" s="41"/>
      <c r="H20" s="41"/>
      <c r="I20" s="41"/>
      <c r="J20" s="41"/>
      <c r="K20" s="41"/>
      <c r="L20" s="41"/>
      <c r="M20" s="41"/>
      <c r="N20" s="41"/>
      <c r="O20" s="41"/>
      <c r="P20" s="41"/>
      <c r="Q20" s="41"/>
      <c r="R20" s="41"/>
    </row>
    <row r="21" spans="1:18" ht="27" customHeight="1">
      <c r="A21" s="41"/>
      <c r="B21" s="41"/>
      <c r="C21" s="41"/>
      <c r="D21" s="41"/>
      <c r="E21" s="41"/>
      <c r="F21" s="41"/>
      <c r="G21" s="41"/>
      <c r="H21" s="41"/>
      <c r="I21" s="41"/>
      <c r="J21" s="41"/>
      <c r="K21" s="41"/>
      <c r="L21" s="41"/>
      <c r="M21" s="41"/>
      <c r="N21" s="41"/>
      <c r="O21" s="41"/>
      <c r="P21" s="41"/>
      <c r="Q21" s="41"/>
      <c r="R21" s="41"/>
    </row>
    <row r="22" spans="1:18" ht="27" customHeight="1">
      <c r="A22" s="41"/>
      <c r="B22" s="41"/>
      <c r="C22" s="41"/>
      <c r="D22" s="41"/>
      <c r="E22" s="41"/>
      <c r="F22" s="41"/>
      <c r="G22" s="41"/>
      <c r="H22" s="41"/>
      <c r="I22" s="41"/>
      <c r="J22" s="41"/>
      <c r="K22" s="41"/>
      <c r="L22" s="41"/>
      <c r="M22" s="41"/>
      <c r="N22" s="41"/>
      <c r="O22" s="41"/>
      <c r="P22" s="41"/>
      <c r="Q22" s="41"/>
      <c r="R22" s="41"/>
    </row>
    <row r="23" spans="1:18" ht="27" customHeight="1">
      <c r="A23" s="41"/>
      <c r="B23" s="41"/>
      <c r="C23" s="41"/>
      <c r="D23" s="41"/>
      <c r="E23" s="41"/>
      <c r="F23" s="41"/>
      <c r="G23" s="41"/>
      <c r="H23" s="41"/>
      <c r="I23" s="41"/>
      <c r="J23" s="41"/>
      <c r="K23" s="41"/>
      <c r="L23" s="41"/>
      <c r="M23" s="41"/>
      <c r="N23" s="41"/>
      <c r="O23" s="41"/>
      <c r="P23" s="41"/>
      <c r="Q23" s="41"/>
      <c r="R23" s="41"/>
    </row>
  </sheetData>
  <sheetProtection/>
  <mergeCells count="7">
    <mergeCell ref="P1:Q1"/>
    <mergeCell ref="A3:H3"/>
    <mergeCell ref="P3:Q3"/>
    <mergeCell ref="F4:N4"/>
    <mergeCell ref="O4:Q4"/>
    <mergeCell ref="D4:D5"/>
    <mergeCell ref="E4:E5"/>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2020-04-01T15:35:25Z</dcterms:created>
  <dcterms:modified xsi:type="dcterms:W3CDTF">2020-04-14T08:52:12Z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2052-10.1.0.7698</vt:lpwstr>
  </property>
</Properties>
</file>