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经费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资金清单" sheetId="22" r:id="rId22"/>
    <sheet name="21专项资金绩效目标表" sheetId="23" r:id="rId23"/>
    <sheet name="22项目支出绩效目标表" sheetId="24" r:id="rId24"/>
    <sheet name="23整体绩效" sheetId="25" r:id="rId25"/>
  </sheets>
  <definedNames>
    <definedName name="_xlnm.Print_Area" localSheetId="11">'10个人家庭(政府预算)'!$A$1:$J$10</definedName>
    <definedName name="_xlnm.Print_Area" localSheetId="12">'11个人家庭'!$A$1:$Q$10</definedName>
    <definedName name="_xlnm.Print_Area" localSheetId="13">'12商品服务(政府预算)'!$A$1:$Q$10</definedName>
    <definedName name="_xlnm.Print_Area" localSheetId="14">'13商品服务'!$A$1:$Y$10</definedName>
    <definedName name="_xlnm.Print_Area" localSheetId="15">'14三公经费'!$A$1:$H$7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'20专项资金清单'!$A$1:$M$12</definedName>
    <definedName name="_xlnm.Print_Area" localSheetId="22">'21专项资金绩效目标表'!$A$1:$O$8</definedName>
    <definedName name="_xlnm.Print_Area" localSheetId="23">'22项目支出绩效目标表'!$A$1:$N$10</definedName>
    <definedName name="_xlnm.Print_Area" localSheetId="24">'23整体绩效'!$A$1:$L$8</definedName>
    <definedName name="_xlnm.Print_Area" localSheetId="3">'2收入总表'!$A$1:$V$17</definedName>
    <definedName name="_xlnm.Print_Area" localSheetId="4">'3支出总表'!$A$1:$J$31</definedName>
    <definedName name="_xlnm.Print_Area" localSheetId="5">'4支出分类(政府预算)'!$A$1:$Q$20</definedName>
    <definedName name="_xlnm.Print_Area" localSheetId="6">'5支出分类（部门预算）'!$A$1:$S$20</definedName>
    <definedName name="_xlnm.Print_Area" localSheetId="7">'6财政拨款收支总表'!$A$1:$D$36</definedName>
    <definedName name="_xlnm.Print_Area" localSheetId="8">'7一般公共预算支出表'!$A$1:$J$22</definedName>
    <definedName name="_xlnm.Print_Area" localSheetId="9">'8工资福利(政府预算)'!$A$1:$M$19</definedName>
    <definedName name="_xlnm.Print_Area" localSheetId="10">'9工资福利'!$A$1:$V$19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'10个人家庭(政府预算)'!$A:$J,'10个人家庭(政府预算)'!$1:$5</definedName>
    <definedName name="_xlnm.Print_Titles" localSheetId="12">'11个人家庭'!$A:$Q,'11个人家庭'!$1:$5</definedName>
    <definedName name="_xlnm.Print_Titles" localSheetId="13">'12商品服务(政府预算)'!$A:$Q,'12商品服务(政府预算)'!$1:$5</definedName>
    <definedName name="_xlnm.Print_Titles" localSheetId="14">'13商品服务'!$A:$Y,'13商品服务'!$1:$5</definedName>
    <definedName name="_xlnm.Print_Titles" localSheetId="15">'14三公经费'!$A:$H,'14三公经费'!$1:$5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'20专项资金清单'!$A:$M,'20专项资金清单'!$1:$6</definedName>
    <definedName name="_xlnm.Print_Titles" localSheetId="22">'21专项资金绩效目标表'!$A:$O,'21专项资金绩效目标表'!$1:$7</definedName>
    <definedName name="_xlnm.Print_Titles" localSheetId="23">'22项目支出绩效目标表'!$A:$N,'22项目支出绩效目标表'!$1:$6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'3支出总表'!$A:$J,'3支出总表'!$1:$4</definedName>
    <definedName name="_xlnm.Print_Titles" localSheetId="5">'4支出分类(政府预算)'!$A:$Q,'4支出分类(政府预算)'!$1:$5</definedName>
    <definedName name="_xlnm.Print_Titles" localSheetId="6">'5支出分类（部门预算）'!$A:$S,'5支出分类（部门预算）'!$1:$5</definedName>
    <definedName name="_xlnm.Print_Titles" localSheetId="8">'7一般公共预算支出表'!$A:$J,'7一般公共预算支出表'!$1:$6</definedName>
    <definedName name="_xlnm.Print_Titles" localSheetId="9">'8工资福利(政府预算)'!$A:$M,'8工资福利(政府预算)'!$1:$5</definedName>
    <definedName name="_xlnm.Print_Titles" localSheetId="10">'9工资福利'!$A:$V,'9工资福利'!$1:$5</definedName>
  </definedNames>
  <calcPr fullCalcOnLoad="1"/>
</workbook>
</file>

<file path=xl/sharedStrings.xml><?xml version="1.0" encoding="utf-8"?>
<sst xmlns="http://schemas.openxmlformats.org/spreadsheetml/2006/main" count="1032" uniqueCount="447">
  <si>
    <t>2021年单位预算公开表</t>
  </si>
  <si>
    <t>单位代码：</t>
  </si>
  <si>
    <t>003020</t>
  </si>
  <si>
    <t>单位名称：</t>
  </si>
  <si>
    <t>红岩镇人民政府</t>
  </si>
  <si>
    <t>联系电话：</t>
  </si>
  <si>
    <t>2021年单位预算公开表目录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</si>
  <si>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</si>
  <si>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</si>
  <si>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</si>
  <si>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</si>
  <si>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</si>
  <si>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</si>
  <si>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</si>
  <si>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</si>
  <si>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</si>
  <si>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</si>
  <si>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</si>
  <si>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</si>
  <si>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</si>
  <si>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</si>
  <si>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</si>
  <si>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</si>
  <si>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</si>
  <si>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</si>
  <si>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</si>
  <si>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</si>
  <si>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</si>
  <si>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</si>
  <si>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</si>
  <si>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</si>
  <si>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</si>
  <si>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</si>
  <si>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</si>
  <si>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</si>
  <si>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</si>
  <si>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</si>
  <si>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</si>
  <si>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</si>
  <si>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</si>
  <si>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</si>
  <si>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</si>
  <si>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</si>
  <si>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</si>
  <si>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</si>
  <si>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</si>
  <si>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</si>
  <si>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</si>
  <si>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</si>
  <si>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</si>
  <si>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</si>
  <si>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</si>
  <si>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</si>
  <si>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</si>
  <si>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</si>
  <si>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</si>
  <si>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填报单位：红岩镇人民政府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</si>
  <si>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</si>
  <si>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</si>
  <si>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</si>
  <si>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</si>
  <si>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</si>
  <si>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</si>
  <si>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</si>
  <si>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</si>
  <si>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</si>
  <si>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</si>
  <si>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</si>
  <si>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</si>
  <si>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</si>
  <si>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</si>
  <si>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</si>
  <si>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</si>
  <si>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</si>
  <si>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</si>
  <si>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</si>
  <si>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</si>
  <si>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</si>
  <si>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</si>
  <si>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</si>
  <si>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</si>
  <si>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</si>
  <si>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</si>
  <si>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</si>
  <si>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</si>
  <si>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</si>
  <si>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</si>
  <si>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</si>
  <si>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</si>
  <si>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</si>
  <si>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</si>
  <si>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</si>
  <si>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</si>
  <si>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</si>
  <si>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</si>
  <si>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</si>
  <si>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</si>
  <si>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</si>
  <si>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</si>
  <si>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</si>
  <si>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</si>
  <si>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</si>
  <si>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</si>
  <si>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</si>
  <si>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</si>
  <si>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</si>
  <si>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</si>
  <si>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</si>
  <si>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</si>
  <si>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</si>
  <si>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</si>
  <si>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</si>
  <si>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</si>
  <si>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</si>
  <si>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</si>
  <si>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</si>
  <si>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</si>
  <si>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</si>
  <si>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</si>
  <si>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</si>
  <si>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</si>
  <si>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</si>
  <si>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</si>
  <si>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</si>
  <si>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</si>
  <si>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</si>
  <si>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</si>
  <si>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</si>
  <si>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</si>
  <si>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</si>
  <si>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</si>
  <si>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</si>
  <si>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</si>
  <si>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</si>
  <si>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</si>
  <si>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</si>
  <si>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</si>
  <si>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</si>
  <si>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</si>
  <si>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</si>
  <si>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</si>
  <si>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</si>
  <si>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</si>
  <si>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</si>
  <si>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</si>
  <si>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</si>
  <si>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</si>
  <si>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</si>
  <si>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</si>
  <si>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</si>
  <si>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</si>
  <si>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</si>
  <si>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</si>
  <si>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</si>
  <si>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</si>
  <si>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</si>
  <si>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</si>
  <si>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</si>
  <si>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</si>
  <si>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</si>
  <si>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</si>
  <si>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</si>
  <si>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</si>
  <si>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</si>
  <si>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</si>
  <si>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</si>
  <si>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</si>
  <si>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</si>
  <si>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</si>
  <si>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</si>
  <si>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</si>
  <si>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</si>
  <si>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</si>
  <si>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003023</t>
  </si>
  <si>
    <t>　红岩镇人民政府本级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</si>
  <si>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</si>
  <si>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</si>
  <si>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</si>
  <si>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</si>
  <si>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</si>
  <si>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</si>
  <si>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</si>
  <si>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</si>
  <si>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</si>
  <si>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</si>
  <si>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</si>
  <si>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</si>
  <si>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</si>
  <si>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　　一般公共服务支出</t>
  </si>
  <si>
    <t>03</t>
  </si>
  <si>
    <t>政府办公厅（室）及相关机构事务</t>
  </si>
  <si>
    <t>01</t>
  </si>
  <si>
    <t xml:space="preserve">    行政运行</t>
  </si>
  <si>
    <t>02</t>
  </si>
  <si>
    <t xml:space="preserve">    一般行政管理事务（政府办公厅（室）及相关机构事务）</t>
  </si>
  <si>
    <t>208</t>
  </si>
  <si>
    <t>　　社会保障和就业支出</t>
  </si>
  <si>
    <t>05</t>
  </si>
  <si>
    <t>　　　行政事业单位养老支出</t>
  </si>
  <si>
    <t>　　　　机关事业单位基本养老保险缴费支出</t>
  </si>
  <si>
    <t>210</t>
  </si>
  <si>
    <t>　　卫生健康支出</t>
  </si>
  <si>
    <t>11</t>
  </si>
  <si>
    <t>　　　行政事业单位医疗</t>
  </si>
  <si>
    <t>　　　　行政单位医疗</t>
  </si>
  <si>
    <t>221</t>
  </si>
  <si>
    <t>　　住房保障支出</t>
  </si>
  <si>
    <t>　　　住房改革支出</t>
  </si>
  <si>
    <t>　　　　住房公积金</t>
  </si>
  <si>
    <t>预算04表</t>
  </si>
  <si>
    <t>支出预算分类汇总表（按政府预算经济分类）</t>
  </si>
  <si>
    <t>填报单位:红岩镇人民政府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</si>
  <si>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</si>
  <si>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</si>
  <si>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</si>
  <si>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</si>
  <si>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</si>
  <si>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</si>
  <si>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</si>
  <si>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</si>
  <si>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</si>
  <si>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</si>
  <si>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</si>
  <si>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</si>
  <si>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</si>
  <si>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</si>
  <si>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 xml:space="preserve">    行政运行（政府办公厅（室）及相关机构事务）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</si>
  <si>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</si>
  <si>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</si>
  <si>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</si>
  <si>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</si>
  <si>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</si>
  <si>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</si>
  <si>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</si>
  <si>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</si>
  <si>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</si>
  <si>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</si>
  <si>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瓦屋塘镇人民政府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</si>
  <si>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</si>
  <si>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</si>
  <si>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</si>
  <si>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</si>
  <si>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</si>
  <si>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</si>
  <si>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</si>
  <si>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</si>
  <si>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</si>
  <si>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</si>
  <si>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</si>
  <si>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</si>
  <si>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</si>
  <si>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</si>
  <si>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</si>
  <si>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</si>
  <si>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</si>
  <si>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</si>
  <si>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</si>
  <si>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</si>
  <si>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</si>
  <si>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</si>
  <si>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</si>
  <si>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</si>
  <si>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</si>
  <si>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</si>
  <si>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</si>
  <si>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</si>
  <si>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</si>
  <si>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</si>
  <si>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</si>
  <si>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</si>
  <si>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</si>
  <si>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</si>
  <si>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</si>
  <si>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</si>
  <si>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</si>
  <si>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</si>
  <si>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</si>
  <si>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</si>
  <si>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</si>
  <si>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</si>
  <si>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</si>
  <si>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</si>
  <si>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</si>
  <si>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</si>
  <si>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</si>
  <si>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</si>
  <si>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</si>
  <si>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</si>
  <si>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</si>
  <si>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</si>
  <si>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</si>
  <si>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</si>
  <si>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</si>
  <si>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</si>
  <si>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</si>
  <si>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</si>
  <si>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</si>
  <si>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</si>
  <si>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乡镇补贴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</si>
  <si>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</si>
  <si>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</si>
  <si>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</si>
  <si>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</si>
  <si>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</si>
  <si>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</si>
  <si>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</si>
  <si>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</si>
  <si>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</si>
  <si>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</si>
  <si>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</si>
  <si>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</si>
  <si>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</si>
  <si>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</si>
  <si>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</si>
  <si>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</si>
  <si>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</si>
  <si>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</si>
  <si>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</si>
  <si>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</si>
  <si>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</si>
  <si>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</si>
  <si>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</si>
  <si>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</si>
  <si>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</si>
  <si>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</si>
  <si>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</si>
  <si>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</si>
  <si>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</si>
  <si>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填报单位:红岩塘镇人民政府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</si>
  <si>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</si>
  <si>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</si>
  <si>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</si>
  <si>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</si>
  <si>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</si>
  <si>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</si>
  <si>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</si>
  <si>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</si>
  <si>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</si>
  <si>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</si>
  <si>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</si>
  <si>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</si>
  <si>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</si>
  <si>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</si>
  <si>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</si>
  <si>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</si>
  <si>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</si>
  <si>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</si>
  <si>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</si>
  <si>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</si>
  <si>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</si>
  <si>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</si>
  <si>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</si>
  <si>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</si>
  <si>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</si>
  <si>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</si>
  <si>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红岩镇人民政府本级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</si>
  <si>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</si>
  <si>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</si>
  <si>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</si>
  <si>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</si>
  <si>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</si>
  <si>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</si>
  <si>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</si>
  <si>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</si>
  <si>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</si>
  <si>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</si>
  <si>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</si>
  <si>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</si>
  <si>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</si>
  <si>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</si>
  <si>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</si>
  <si>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</si>
  <si>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</si>
  <si>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</si>
  <si>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</si>
  <si>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</si>
  <si>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</si>
  <si>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</si>
  <si>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本单位水利厅无国有资本经营预算安排的支出。</t>
    </r>
  </si>
  <si>
    <t>预算19表</t>
  </si>
  <si>
    <t>财政专户管理资金预算支出表</t>
  </si>
  <si>
    <t>本年财政专户管理资金支出</t>
  </si>
  <si>
    <t>功能科目编码</t>
  </si>
  <si>
    <t>功能科目名称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</si>
  <si>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本单位无财政专户管理资金安排的支出。</t>
    </r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</si>
  <si>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</si>
  <si>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</si>
  <si>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</si>
  <si>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</si>
  <si>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</si>
  <si>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</si>
  <si>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</si>
  <si>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</si>
  <si>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</si>
  <si>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</si>
  <si>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</si>
  <si>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</si>
  <si>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</si>
  <si>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</si>
  <si>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</si>
  <si>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</si>
  <si>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</si>
  <si>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</si>
  <si>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</si>
  <si>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</si>
  <si>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</si>
  <si>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</si>
  <si>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</si>
  <si>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</si>
  <si>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</si>
  <si>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</si>
  <si>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</si>
  <si>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</si>
  <si>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</si>
  <si>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</si>
  <si>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</si>
  <si>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</si>
  <si>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</si>
  <si>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对红线内的所有违规建房进行拆除</t>
  </si>
  <si>
    <t>对红线内的所有违规建房进行拆除后，恢复耕地</t>
  </si>
  <si>
    <t>2021年底之前完成</t>
  </si>
  <si>
    <t>恢复耕地，扩宽种植面积，增加农民收入</t>
  </si>
  <si>
    <t>对乱占耕地违规建房起到警示作用</t>
  </si>
  <si>
    <t>恢复更多耕地</t>
  </si>
  <si>
    <t>满意度≥92%</t>
  </si>
  <si>
    <t>预算22表</t>
  </si>
  <si>
    <t>项目支出绩效目标表</t>
  </si>
  <si>
    <t>填报单位:绥宁县红岩镇人民政府</t>
  </si>
  <si>
    <t>社会公益或服务对象满意度指标</t>
  </si>
  <si>
    <t>备注:本单位无其他资金。</t>
  </si>
  <si>
    <t>预算23表</t>
  </si>
  <si>
    <t>部门整体支出绩效目标表</t>
  </si>
  <si>
    <t>填报单位:红岩人民政府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</si>
  <si>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</si>
  <si>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</si>
  <si>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</si>
  <si>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</si>
  <si>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</si>
  <si>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</si>
  <si>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</si>
  <si>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</si>
  <si>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</si>
  <si>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绥宁县红岩镇人民政府</t>
  </si>
  <si>
    <t>1、制定和实施经济发展计划，完成税收任务。2、部署基础设施和公共设施建设。3、负责本镇民政、计育、科教文卫等社会公益事业的综合性工作。</t>
  </si>
  <si>
    <t>1、实施全面建成小康社会五年规划，发展本镇经济；2、做好基础设施与公用设施建设；3、发展科教文卫、生态环境、党风廉政和基层组织建设。</t>
  </si>
  <si>
    <t>1、进一步推进乡镇、农村社会发展进程，推进全面建成小康社会；2、稳步推进道路水利等基础设施建设。3、落实惠农政策，兜底扶贫，保障民生，维护社会秩序、丰富群众文化生活，常态化村容整治，保护农村生态环境。做好基层组织建设和党风廉政建设。</t>
  </si>
  <si>
    <t>加强财政科学化精细化管理，提高财政资金使用效益，服务乡镇及县级经济发展方式转变和经济结构调整，支持民生、社保、科教文卫等各项社会事业发展，保障2021年全面小康顺利完成。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</si>
</sst>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* #,##0.00;* \-#,##0.00;* &quot;&quot;??;@"/>
    <numFmt numFmtId="181" formatCode="#,##0.0_ "/>
    <numFmt numFmtId="182" formatCode="0000"/>
    <numFmt numFmtId="183" formatCode="0.00_ "/>
    <numFmt numFmtId="184" formatCode=";;"/>
    <numFmt numFmtId="185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 wrapText="1"/>
      <protection/>
    </xf>
    <xf numFmtId="181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181" fontId="7" fillId="0" borderId="14" xfId="0" applyNumberFormat="1" applyFont="1" applyBorder="1" applyAlignment="1" applyProtection="1">
      <alignment horizontal="center" vertical="center" wrapText="1"/>
      <protection/>
    </xf>
    <xf numFmtId="181" fontId="7" fillId="33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182" fontId="7" fillId="0" borderId="9" xfId="0" applyNumberFormat="1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183" fontId="8" fillId="33" borderId="10" xfId="0" applyNumberFormat="1" applyFont="1" applyFill="1" applyBorder="1" applyAlignment="1">
      <alignment horizontal="left" vertical="center"/>
    </xf>
    <xf numFmtId="184" fontId="8" fillId="33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184" fontId="8" fillId="33" borderId="30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185" fontId="7" fillId="0" borderId="9" xfId="0" applyNumberFormat="1" applyFont="1" applyBorder="1" applyAlignment="1" applyProtection="1">
      <alignment vertical="center" wrapText="1"/>
      <protection/>
    </xf>
    <xf numFmtId="185" fontId="7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185" fontId="7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185" fontId="7" fillId="0" borderId="9" xfId="0" applyNumberFormat="1" applyFont="1" applyBorder="1" applyAlignment="1" applyProtection="1">
      <alignment horizontal="right" vertical="center" wrapText="1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9" fontId="17" fillId="33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180" fontId="7" fillId="33" borderId="0" xfId="0" applyNumberFormat="1" applyFont="1" applyFill="1" applyBorder="1" applyAlignment="1" applyProtection="1">
      <alignment vertical="center"/>
      <protection/>
    </xf>
    <xf numFmtId="181" fontId="7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81" fontId="7" fillId="33" borderId="12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right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" fontId="7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9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 topLeftCell="A1">
      <selection activeCell="I5" sqref="I5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" customFormat="1" ht="54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26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="1" customFormat="1" ht="26.25" customHeight="1"/>
    <row r="5" s="1" customFormat="1" ht="26.25" customHeight="1"/>
    <row r="6" spans="1:15" s="1" customFormat="1" ht="26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s="1" customFormat="1" ht="35.25" customHeight="1">
      <c r="A7" s="133"/>
      <c r="B7" s="133"/>
      <c r="C7" s="133"/>
      <c r="D7" s="133"/>
      <c r="E7" s="133"/>
      <c r="F7" s="135" t="s">
        <v>1</v>
      </c>
      <c r="G7" s="136" t="s">
        <v>2</v>
      </c>
      <c r="H7" s="136"/>
      <c r="I7" s="136"/>
      <c r="J7" s="136"/>
      <c r="K7" s="133"/>
      <c r="L7" s="133"/>
      <c r="M7" s="133"/>
      <c r="N7" s="133"/>
      <c r="O7" s="133"/>
    </row>
    <row r="8" spans="1:15" s="1" customFormat="1" ht="35.25" customHeight="1">
      <c r="A8" s="133"/>
      <c r="B8" s="133"/>
      <c r="C8" s="133"/>
      <c r="D8" s="133"/>
      <c r="E8" s="133"/>
      <c r="F8" s="135" t="s">
        <v>3</v>
      </c>
      <c r="G8" s="136" t="s">
        <v>4</v>
      </c>
      <c r="H8" s="136"/>
      <c r="I8" s="136"/>
      <c r="J8" s="136"/>
      <c r="K8" s="133"/>
      <c r="L8" s="133"/>
      <c r="M8" s="133"/>
      <c r="N8" s="133"/>
      <c r="O8" s="133"/>
    </row>
    <row r="9" spans="1:15" s="1" customFormat="1" ht="35.25" customHeight="1">
      <c r="A9" s="133"/>
      <c r="B9" s="133"/>
      <c r="C9" s="133"/>
      <c r="D9" s="133"/>
      <c r="E9" s="133"/>
      <c r="F9" s="135" t="s">
        <v>5</v>
      </c>
      <c r="G9" s="136"/>
      <c r="H9" s="136"/>
      <c r="I9" s="136"/>
      <c r="J9" s="136"/>
      <c r="K9" s="133"/>
      <c r="L9" s="133"/>
      <c r="M9" s="133"/>
      <c r="N9" s="133"/>
      <c r="O9" s="133"/>
    </row>
    <row r="10" spans="1:15" s="1" customFormat="1" ht="26.2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 verticalCentered="1"/>
  <pageMargins left="0.2" right="0.2" top="0.39" bottom="0.3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3" width="5.8515625" style="1" customWidth="1"/>
    <col min="4" max="4" width="33.00390625" style="1" customWidth="1"/>
    <col min="5" max="5" width="13.421875" style="1" customWidth="1"/>
    <col min="6" max="13" width="12.28125" style="1" customWidth="1"/>
    <col min="14" max="14" width="9.140625" style="1" customWidth="1"/>
  </cols>
  <sheetData>
    <row r="1" spans="12:13" s="1" customFormat="1" ht="19.5" customHeight="1">
      <c r="L1" s="10" t="s">
        <v>285</v>
      </c>
      <c r="M1" s="10"/>
    </row>
    <row r="2" spans="1:13" s="1" customFormat="1" ht="30" customHeight="1">
      <c r="A2" s="4" t="s">
        <v>286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0.25" customHeight="1">
      <c r="A3" s="33" t="s">
        <v>211</v>
      </c>
      <c r="B3" s="33"/>
      <c r="C3" s="33"/>
      <c r="D3" s="33"/>
      <c r="E3" s="33"/>
      <c r="F3" s="33"/>
      <c r="L3" s="10" t="s">
        <v>150</v>
      </c>
      <c r="M3" s="10"/>
    </row>
    <row r="4" spans="1:13" s="1" customFormat="1" ht="25.5" customHeight="1">
      <c r="A4" s="24" t="s">
        <v>212</v>
      </c>
      <c r="B4" s="74"/>
      <c r="C4" s="74"/>
      <c r="D4" s="24" t="s">
        <v>178</v>
      </c>
      <c r="E4" s="24" t="s">
        <v>229</v>
      </c>
      <c r="F4" s="24" t="s">
        <v>214</v>
      </c>
      <c r="G4" s="74"/>
      <c r="H4" s="74"/>
      <c r="I4" s="74"/>
      <c r="J4" s="74"/>
      <c r="K4" s="24" t="s">
        <v>218</v>
      </c>
      <c r="L4" s="74"/>
      <c r="M4" s="74"/>
    </row>
    <row r="5" spans="1:13" s="1" customFormat="1" ht="29.25" customHeight="1">
      <c r="A5" s="24" t="s">
        <v>184</v>
      </c>
      <c r="B5" s="24" t="s">
        <v>185</v>
      </c>
      <c r="C5" s="24" t="s">
        <v>186</v>
      </c>
      <c r="D5" s="24"/>
      <c r="E5" s="24"/>
      <c r="F5" s="24" t="s">
        <v>153</v>
      </c>
      <c r="G5" s="24" t="s">
        <v>287</v>
      </c>
      <c r="H5" s="24" t="s">
        <v>288</v>
      </c>
      <c r="I5" s="24" t="s">
        <v>289</v>
      </c>
      <c r="J5" s="24" t="s">
        <v>290</v>
      </c>
      <c r="K5" s="24" t="s">
        <v>153</v>
      </c>
      <c r="L5" s="24" t="s">
        <v>230</v>
      </c>
      <c r="M5" s="24" t="s">
        <v>291</v>
      </c>
    </row>
    <row r="6" spans="1:13" s="1" customFormat="1" ht="25.5" customHeight="1">
      <c r="A6" s="25"/>
      <c r="B6" s="25"/>
      <c r="C6" s="25"/>
      <c r="D6" s="65" t="s">
        <v>174</v>
      </c>
      <c r="E6" s="66">
        <v>590.92</v>
      </c>
      <c r="F6" s="66">
        <v>590.92</v>
      </c>
      <c r="G6" s="66">
        <v>438.05</v>
      </c>
      <c r="H6" s="66">
        <v>100.05</v>
      </c>
      <c r="I6" s="66">
        <v>49.5</v>
      </c>
      <c r="J6" s="66">
        <v>3.32</v>
      </c>
      <c r="K6" s="66"/>
      <c r="L6" s="66"/>
      <c r="M6" s="66"/>
    </row>
    <row r="7" spans="1:13" s="1" customFormat="1" ht="25.5" customHeight="1">
      <c r="A7" s="67" t="s">
        <v>187</v>
      </c>
      <c r="B7" s="67"/>
      <c r="C7" s="67"/>
      <c r="D7" s="68" t="s">
        <v>188</v>
      </c>
      <c r="E7" s="66">
        <v>441.37</v>
      </c>
      <c r="F7" s="66">
        <v>441.37</v>
      </c>
      <c r="G7" s="66">
        <v>438.05</v>
      </c>
      <c r="H7" s="66"/>
      <c r="I7" s="66"/>
      <c r="J7" s="66">
        <v>3.32</v>
      </c>
      <c r="K7" s="66"/>
      <c r="L7" s="66"/>
      <c r="M7" s="66"/>
    </row>
    <row r="8" spans="1:13" s="1" customFormat="1" ht="25.5" customHeight="1">
      <c r="A8" s="67" t="s">
        <v>187</v>
      </c>
      <c r="B8" s="69" t="s">
        <v>189</v>
      </c>
      <c r="C8" s="69"/>
      <c r="D8" s="70" t="s">
        <v>190</v>
      </c>
      <c r="E8" s="66">
        <v>441.37</v>
      </c>
      <c r="F8" s="66">
        <v>441.37</v>
      </c>
      <c r="G8" s="66">
        <v>438.05</v>
      </c>
      <c r="H8" s="66"/>
      <c r="I8" s="66"/>
      <c r="J8" s="66">
        <v>3.32</v>
      </c>
      <c r="K8" s="66"/>
      <c r="L8" s="66"/>
      <c r="M8" s="66"/>
    </row>
    <row r="9" spans="1:13" s="1" customFormat="1" ht="25.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441.37</v>
      </c>
      <c r="F9" s="66">
        <v>441.37</v>
      </c>
      <c r="G9" s="66">
        <v>438.05</v>
      </c>
      <c r="H9" s="66"/>
      <c r="I9" s="66"/>
      <c r="J9" s="66">
        <v>3.32</v>
      </c>
      <c r="K9" s="66"/>
      <c r="L9" s="66"/>
      <c r="M9" s="66"/>
    </row>
    <row r="10" spans="1:13" s="1" customFormat="1" ht="25.5" customHeight="1">
      <c r="A10" s="67" t="s">
        <v>195</v>
      </c>
      <c r="B10" s="67"/>
      <c r="C10" s="67"/>
      <c r="D10" s="68" t="s">
        <v>196</v>
      </c>
      <c r="E10" s="66">
        <v>66</v>
      </c>
      <c r="F10" s="66">
        <v>66</v>
      </c>
      <c r="G10" s="66"/>
      <c r="H10" s="66">
        <v>66</v>
      </c>
      <c r="I10" s="66"/>
      <c r="J10" s="66"/>
      <c r="K10" s="66"/>
      <c r="L10" s="66"/>
      <c r="M10" s="66"/>
    </row>
    <row r="11" spans="1:13" s="1" customFormat="1" ht="25.5" customHeight="1">
      <c r="A11" s="67" t="s">
        <v>195</v>
      </c>
      <c r="B11" s="67" t="s">
        <v>197</v>
      </c>
      <c r="C11" s="67"/>
      <c r="D11" s="68" t="s">
        <v>198</v>
      </c>
      <c r="E11" s="66">
        <v>66</v>
      </c>
      <c r="F11" s="66">
        <v>66</v>
      </c>
      <c r="G11" s="66"/>
      <c r="H11" s="66">
        <v>66</v>
      </c>
      <c r="I11" s="66"/>
      <c r="J11" s="66"/>
      <c r="K11" s="66"/>
      <c r="L11" s="66"/>
      <c r="M11" s="66"/>
    </row>
    <row r="12" spans="1:13" s="1" customFormat="1" ht="25.5" customHeight="1">
      <c r="A12" s="67" t="s">
        <v>195</v>
      </c>
      <c r="B12" s="67" t="s">
        <v>197</v>
      </c>
      <c r="C12" s="67" t="s">
        <v>197</v>
      </c>
      <c r="D12" s="68" t="s">
        <v>199</v>
      </c>
      <c r="E12" s="66">
        <v>66</v>
      </c>
      <c r="F12" s="66">
        <v>66</v>
      </c>
      <c r="G12" s="66"/>
      <c r="H12" s="66">
        <v>66</v>
      </c>
      <c r="I12" s="66"/>
      <c r="J12" s="66"/>
      <c r="K12" s="66"/>
      <c r="L12" s="66"/>
      <c r="M12" s="66"/>
    </row>
    <row r="13" spans="1:13" s="1" customFormat="1" ht="25.5" customHeight="1">
      <c r="A13" s="67" t="s">
        <v>200</v>
      </c>
      <c r="B13" s="67"/>
      <c r="C13" s="67"/>
      <c r="D13" s="68" t="s">
        <v>201</v>
      </c>
      <c r="E13" s="66">
        <v>34.05</v>
      </c>
      <c r="F13" s="66">
        <v>34.05</v>
      </c>
      <c r="G13" s="66"/>
      <c r="H13" s="66">
        <v>34.05</v>
      </c>
      <c r="I13" s="66"/>
      <c r="J13" s="66"/>
      <c r="K13" s="66"/>
      <c r="L13" s="66"/>
      <c r="M13" s="66"/>
    </row>
    <row r="14" spans="1:13" s="1" customFormat="1" ht="25.5" customHeight="1">
      <c r="A14" s="67" t="s">
        <v>200</v>
      </c>
      <c r="B14" s="67" t="s">
        <v>202</v>
      </c>
      <c r="C14" s="67"/>
      <c r="D14" s="68" t="s">
        <v>203</v>
      </c>
      <c r="E14" s="66">
        <v>34.05</v>
      </c>
      <c r="F14" s="66">
        <v>34.05</v>
      </c>
      <c r="G14" s="66"/>
      <c r="H14" s="66">
        <v>34.05</v>
      </c>
      <c r="I14" s="66"/>
      <c r="J14" s="66"/>
      <c r="K14" s="66"/>
      <c r="L14" s="66"/>
      <c r="M14" s="66"/>
    </row>
    <row r="15" spans="1:13" s="1" customFormat="1" ht="25.5" customHeight="1">
      <c r="A15" s="67" t="s">
        <v>200</v>
      </c>
      <c r="B15" s="67" t="s">
        <v>202</v>
      </c>
      <c r="C15" s="67" t="s">
        <v>191</v>
      </c>
      <c r="D15" s="68" t="s">
        <v>204</v>
      </c>
      <c r="E15" s="66">
        <v>34.05</v>
      </c>
      <c r="F15" s="66">
        <v>34.05</v>
      </c>
      <c r="G15" s="66"/>
      <c r="H15" s="66">
        <v>34.05</v>
      </c>
      <c r="I15" s="66"/>
      <c r="J15" s="66"/>
      <c r="K15" s="66"/>
      <c r="L15" s="66"/>
      <c r="M15" s="66"/>
    </row>
    <row r="16" spans="1:13" s="1" customFormat="1" ht="25.5" customHeight="1">
      <c r="A16" s="67" t="s">
        <v>205</v>
      </c>
      <c r="B16" s="67"/>
      <c r="C16" s="67"/>
      <c r="D16" s="68" t="s">
        <v>206</v>
      </c>
      <c r="E16" s="66">
        <v>49.5</v>
      </c>
      <c r="F16" s="66">
        <v>49.5</v>
      </c>
      <c r="G16" s="66"/>
      <c r="H16" s="66"/>
      <c r="I16" s="66">
        <v>49.5</v>
      </c>
      <c r="J16" s="66"/>
      <c r="K16" s="66"/>
      <c r="L16" s="66"/>
      <c r="M16" s="66"/>
    </row>
    <row r="17" spans="1:13" s="1" customFormat="1" ht="25.5" customHeight="1">
      <c r="A17" s="67" t="s">
        <v>205</v>
      </c>
      <c r="B17" s="67" t="s">
        <v>193</v>
      </c>
      <c r="C17" s="67"/>
      <c r="D17" s="68" t="s">
        <v>207</v>
      </c>
      <c r="E17" s="66">
        <v>49.5</v>
      </c>
      <c r="F17" s="66">
        <v>49.5</v>
      </c>
      <c r="G17" s="66"/>
      <c r="H17" s="66"/>
      <c r="I17" s="66">
        <v>49.5</v>
      </c>
      <c r="J17" s="66"/>
      <c r="K17" s="66"/>
      <c r="L17" s="66"/>
      <c r="M17" s="66"/>
    </row>
    <row r="18" spans="1:13" s="1" customFormat="1" ht="25.5" customHeight="1">
      <c r="A18" s="67" t="s">
        <v>205</v>
      </c>
      <c r="B18" s="67" t="s">
        <v>193</v>
      </c>
      <c r="C18" s="67" t="s">
        <v>191</v>
      </c>
      <c r="D18" s="68" t="s">
        <v>208</v>
      </c>
      <c r="E18" s="66">
        <v>49.5</v>
      </c>
      <c r="F18" s="66">
        <v>49.5</v>
      </c>
      <c r="G18" s="66"/>
      <c r="H18" s="66"/>
      <c r="I18" s="66">
        <v>49.5</v>
      </c>
      <c r="J18" s="66"/>
      <c r="K18" s="66"/>
      <c r="L18" s="66"/>
      <c r="M18" s="66"/>
    </row>
    <row r="19" s="1" customFormat="1" ht="18" customHeight="1">
      <c r="A19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showGridLines="0" workbookViewId="0" topLeftCell="A1">
      <selection activeCell="A3" sqref="A3:G3"/>
    </sheetView>
  </sheetViews>
  <sheetFormatPr defaultColWidth="9.140625" defaultRowHeight="12.75" customHeight="1"/>
  <cols>
    <col min="1" max="3" width="6.421875" style="1" customWidth="1"/>
    <col min="4" max="4" width="32.421875" style="1" customWidth="1"/>
    <col min="5" max="5" width="11.140625" style="1" customWidth="1"/>
    <col min="6" max="6" width="10.57421875" style="1" customWidth="1"/>
    <col min="7" max="7" width="11.421875" style="1" customWidth="1"/>
    <col min="8" max="9" width="10.8515625" style="1" customWidth="1"/>
    <col min="10" max="11" width="10.7109375" style="1" customWidth="1"/>
    <col min="12" max="12" width="11.28125" style="1" customWidth="1"/>
    <col min="13" max="13" width="10.57421875" style="1" customWidth="1"/>
    <col min="14" max="14" width="9.140625" style="1" customWidth="1"/>
    <col min="15" max="15" width="10.8515625" style="1" customWidth="1"/>
    <col min="16" max="17" width="9.140625" style="1" customWidth="1"/>
    <col min="18" max="18" width="10.28125" style="1" customWidth="1"/>
    <col min="19" max="23" width="9.140625" style="1" customWidth="1"/>
  </cols>
  <sheetData>
    <row r="1" spans="21:22" s="1" customFormat="1" ht="24" customHeight="1">
      <c r="U1" s="10" t="s">
        <v>293</v>
      </c>
      <c r="V1" s="10"/>
    </row>
    <row r="2" spans="1:22" s="1" customFormat="1" ht="24" customHeight="1">
      <c r="A2" s="4" t="s">
        <v>294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24" customHeight="1">
      <c r="A3" s="33" t="s">
        <v>211</v>
      </c>
      <c r="B3" s="73"/>
      <c r="C3" s="73"/>
      <c r="D3" s="73"/>
      <c r="E3" s="73"/>
      <c r="F3" s="73"/>
      <c r="G3" s="73"/>
      <c r="U3" s="10" t="s">
        <v>150</v>
      </c>
      <c r="V3" s="10"/>
    </row>
    <row r="4" spans="1:22" s="1" customFormat="1" ht="24" customHeight="1">
      <c r="A4" s="24" t="s">
        <v>212</v>
      </c>
      <c r="B4" s="24"/>
      <c r="C4" s="24"/>
      <c r="D4" s="24" t="s">
        <v>178</v>
      </c>
      <c r="E4" s="24" t="s">
        <v>229</v>
      </c>
      <c r="F4" s="24" t="s">
        <v>295</v>
      </c>
      <c r="G4" s="24"/>
      <c r="H4" s="24"/>
      <c r="I4" s="24"/>
      <c r="J4" s="24"/>
      <c r="K4" s="24"/>
      <c r="L4" s="24" t="s">
        <v>288</v>
      </c>
      <c r="M4" s="24"/>
      <c r="N4" s="24"/>
      <c r="O4" s="24"/>
      <c r="P4" s="24"/>
      <c r="Q4" s="24"/>
      <c r="R4" s="24" t="s">
        <v>289</v>
      </c>
      <c r="S4" s="24" t="s">
        <v>290</v>
      </c>
      <c r="T4" s="24"/>
      <c r="U4" s="24"/>
      <c r="V4" s="24"/>
    </row>
    <row r="5" spans="1:22" s="1" customFormat="1" ht="51.75" customHeight="1">
      <c r="A5" s="24" t="s">
        <v>184</v>
      </c>
      <c r="B5" s="24" t="s">
        <v>185</v>
      </c>
      <c r="C5" s="24" t="s">
        <v>186</v>
      </c>
      <c r="D5" s="24"/>
      <c r="E5" s="24"/>
      <c r="F5" s="24" t="s">
        <v>153</v>
      </c>
      <c r="G5" s="24" t="s">
        <v>296</v>
      </c>
      <c r="H5" s="24" t="s">
        <v>297</v>
      </c>
      <c r="I5" s="24" t="s">
        <v>298</v>
      </c>
      <c r="J5" s="24" t="s">
        <v>299</v>
      </c>
      <c r="K5" s="24" t="s">
        <v>300</v>
      </c>
      <c r="L5" s="24" t="s">
        <v>153</v>
      </c>
      <c r="M5" s="24" t="s">
        <v>301</v>
      </c>
      <c r="N5" s="24" t="s">
        <v>302</v>
      </c>
      <c r="O5" s="24" t="s">
        <v>303</v>
      </c>
      <c r="P5" s="24" t="s">
        <v>304</v>
      </c>
      <c r="Q5" s="24" t="s">
        <v>305</v>
      </c>
      <c r="R5" s="24"/>
      <c r="S5" s="24" t="s">
        <v>153</v>
      </c>
      <c r="T5" s="24" t="s">
        <v>306</v>
      </c>
      <c r="U5" s="24" t="s">
        <v>307</v>
      </c>
      <c r="V5" s="24" t="s">
        <v>290</v>
      </c>
    </row>
    <row r="6" spans="1:22" s="1" customFormat="1" ht="29.25" customHeight="1">
      <c r="A6" s="25"/>
      <c r="B6" s="25"/>
      <c r="C6" s="25"/>
      <c r="D6" s="65" t="s">
        <v>174</v>
      </c>
      <c r="E6" s="66">
        <v>590.92</v>
      </c>
      <c r="F6" s="66">
        <v>438.05</v>
      </c>
      <c r="G6" s="66">
        <v>237.59</v>
      </c>
      <c r="H6" s="66">
        <v>50.6</v>
      </c>
      <c r="I6" s="66">
        <v>25.56</v>
      </c>
      <c r="J6" s="66">
        <v>6.52</v>
      </c>
      <c r="K6" s="66">
        <v>117.78</v>
      </c>
      <c r="L6" s="66">
        <v>100.05</v>
      </c>
      <c r="M6" s="66">
        <v>66</v>
      </c>
      <c r="N6" s="66"/>
      <c r="O6" s="66">
        <v>34.05</v>
      </c>
      <c r="P6" s="66"/>
      <c r="Q6" s="66"/>
      <c r="R6" s="66">
        <v>49.5</v>
      </c>
      <c r="S6" s="66">
        <v>3.32</v>
      </c>
      <c r="T6" s="66"/>
      <c r="U6" s="66"/>
      <c r="V6" s="66">
        <v>3.32</v>
      </c>
    </row>
    <row r="7" spans="1:22" s="1" customFormat="1" ht="29.25" customHeight="1">
      <c r="A7" s="67" t="s">
        <v>187</v>
      </c>
      <c r="B7" s="67"/>
      <c r="C7" s="67"/>
      <c r="D7" s="68" t="s">
        <v>188</v>
      </c>
      <c r="E7" s="66">
        <v>438.05</v>
      </c>
      <c r="F7" s="66">
        <v>438.05</v>
      </c>
      <c r="G7" s="66">
        <v>237.59</v>
      </c>
      <c r="H7" s="66">
        <v>50.6</v>
      </c>
      <c r="I7" s="66">
        <v>25.56</v>
      </c>
      <c r="J7" s="66">
        <v>6.52</v>
      </c>
      <c r="K7" s="66">
        <v>117.78</v>
      </c>
      <c r="L7" s="66"/>
      <c r="M7" s="66"/>
      <c r="N7" s="66"/>
      <c r="O7" s="66"/>
      <c r="P7" s="66"/>
      <c r="Q7" s="66"/>
      <c r="R7" s="66"/>
      <c r="S7" s="66">
        <v>3.32</v>
      </c>
      <c r="T7" s="66"/>
      <c r="U7" s="66"/>
      <c r="V7" s="66">
        <v>3.32</v>
      </c>
    </row>
    <row r="8" spans="1:22" s="1" customFormat="1" ht="33.75" customHeight="1">
      <c r="A8" s="67" t="s">
        <v>187</v>
      </c>
      <c r="B8" s="69" t="s">
        <v>189</v>
      </c>
      <c r="C8" s="69"/>
      <c r="D8" s="70" t="s">
        <v>190</v>
      </c>
      <c r="E8" s="66">
        <v>438.05</v>
      </c>
      <c r="F8" s="66">
        <v>438.05</v>
      </c>
      <c r="G8" s="66">
        <v>237.59</v>
      </c>
      <c r="H8" s="66">
        <v>50.6</v>
      </c>
      <c r="I8" s="66">
        <v>25.56</v>
      </c>
      <c r="J8" s="66">
        <v>6.52</v>
      </c>
      <c r="K8" s="66">
        <v>117.78</v>
      </c>
      <c r="L8" s="66"/>
      <c r="M8" s="66"/>
      <c r="N8" s="66"/>
      <c r="O8" s="66"/>
      <c r="P8" s="66"/>
      <c r="Q8" s="66"/>
      <c r="R8" s="66"/>
      <c r="S8" s="66">
        <v>3.32</v>
      </c>
      <c r="T8" s="66"/>
      <c r="U8" s="66"/>
      <c r="V8" s="66">
        <v>3.32</v>
      </c>
    </row>
    <row r="9" spans="1:22" s="1" customFormat="1" ht="29.2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438.05</v>
      </c>
      <c r="F9" s="66">
        <v>438.05</v>
      </c>
      <c r="G9" s="66">
        <v>237.59</v>
      </c>
      <c r="H9" s="66">
        <v>50.6</v>
      </c>
      <c r="I9" s="66">
        <v>25.56</v>
      </c>
      <c r="J9" s="66">
        <v>6.52</v>
      </c>
      <c r="K9" s="66">
        <v>117.78</v>
      </c>
      <c r="L9" s="66"/>
      <c r="M9" s="66"/>
      <c r="N9" s="66"/>
      <c r="O9" s="66"/>
      <c r="P9" s="66"/>
      <c r="Q9" s="66"/>
      <c r="R9" s="66"/>
      <c r="S9" s="66">
        <v>3.32</v>
      </c>
      <c r="T9" s="66"/>
      <c r="U9" s="66"/>
      <c r="V9" s="66">
        <v>3.32</v>
      </c>
    </row>
    <row r="10" spans="1:22" s="1" customFormat="1" ht="29.25" customHeight="1">
      <c r="A10" s="67" t="s">
        <v>195</v>
      </c>
      <c r="B10" s="67"/>
      <c r="C10" s="67"/>
      <c r="D10" s="68" t="s">
        <v>196</v>
      </c>
      <c r="E10" s="66">
        <v>66</v>
      </c>
      <c r="F10" s="66"/>
      <c r="G10" s="66"/>
      <c r="H10" s="66"/>
      <c r="I10" s="66"/>
      <c r="J10" s="66"/>
      <c r="K10" s="66"/>
      <c r="L10" s="66">
        <v>66</v>
      </c>
      <c r="M10" s="66">
        <v>66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s="1" customFormat="1" ht="29.25" customHeight="1">
      <c r="A11" s="67" t="s">
        <v>195</v>
      </c>
      <c r="B11" s="67" t="s">
        <v>197</v>
      </c>
      <c r="C11" s="67"/>
      <c r="D11" s="68" t="s">
        <v>198</v>
      </c>
      <c r="E11" s="66">
        <v>66</v>
      </c>
      <c r="F11" s="66"/>
      <c r="G11" s="66"/>
      <c r="H11" s="66"/>
      <c r="I11" s="66"/>
      <c r="J11" s="66"/>
      <c r="K11" s="66"/>
      <c r="L11" s="66">
        <v>66</v>
      </c>
      <c r="M11" s="66">
        <v>66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s="1" customFormat="1" ht="29.25" customHeight="1">
      <c r="A12" s="67" t="s">
        <v>195</v>
      </c>
      <c r="B12" s="67" t="s">
        <v>197</v>
      </c>
      <c r="C12" s="67" t="s">
        <v>197</v>
      </c>
      <c r="D12" s="68" t="s">
        <v>199</v>
      </c>
      <c r="E12" s="66">
        <v>66</v>
      </c>
      <c r="F12" s="66"/>
      <c r="G12" s="66"/>
      <c r="H12" s="66"/>
      <c r="I12" s="66"/>
      <c r="J12" s="66"/>
      <c r="K12" s="66"/>
      <c r="L12" s="66">
        <v>66</v>
      </c>
      <c r="M12" s="66">
        <v>66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s="1" customFormat="1" ht="29.25" customHeight="1">
      <c r="A13" s="67" t="s">
        <v>200</v>
      </c>
      <c r="B13" s="67"/>
      <c r="C13" s="67"/>
      <c r="D13" s="68" t="s">
        <v>201</v>
      </c>
      <c r="E13" s="66">
        <v>34.05</v>
      </c>
      <c r="F13" s="66"/>
      <c r="G13" s="66"/>
      <c r="H13" s="66"/>
      <c r="I13" s="66"/>
      <c r="J13" s="66"/>
      <c r="K13" s="66"/>
      <c r="L13" s="66">
        <v>34.05</v>
      </c>
      <c r="M13" s="66"/>
      <c r="N13" s="66"/>
      <c r="O13" s="66">
        <v>34.05</v>
      </c>
      <c r="P13" s="66"/>
      <c r="Q13" s="66"/>
      <c r="R13" s="66"/>
      <c r="S13" s="66"/>
      <c r="T13" s="66"/>
      <c r="U13" s="66"/>
      <c r="V13" s="66"/>
    </row>
    <row r="14" spans="1:22" s="1" customFormat="1" ht="29.25" customHeight="1">
      <c r="A14" s="67" t="s">
        <v>200</v>
      </c>
      <c r="B14" s="67" t="s">
        <v>202</v>
      </c>
      <c r="C14" s="67"/>
      <c r="D14" s="68" t="s">
        <v>203</v>
      </c>
      <c r="E14" s="66">
        <v>34.05</v>
      </c>
      <c r="F14" s="66"/>
      <c r="G14" s="66"/>
      <c r="H14" s="66"/>
      <c r="I14" s="66"/>
      <c r="J14" s="66"/>
      <c r="K14" s="66"/>
      <c r="L14" s="66">
        <v>34.05</v>
      </c>
      <c r="M14" s="66"/>
      <c r="N14" s="66"/>
      <c r="O14" s="66">
        <v>34.05</v>
      </c>
      <c r="P14" s="66"/>
      <c r="Q14" s="66"/>
      <c r="R14" s="66"/>
      <c r="S14" s="66"/>
      <c r="T14" s="66"/>
      <c r="U14" s="66"/>
      <c r="V14" s="66"/>
    </row>
    <row r="15" spans="1:22" s="1" customFormat="1" ht="33.75" customHeight="1">
      <c r="A15" s="67" t="s">
        <v>200</v>
      </c>
      <c r="B15" s="67" t="s">
        <v>202</v>
      </c>
      <c r="C15" s="67" t="s">
        <v>191</v>
      </c>
      <c r="D15" s="68" t="s">
        <v>204</v>
      </c>
      <c r="E15" s="66">
        <v>34.05</v>
      </c>
      <c r="F15" s="66"/>
      <c r="G15" s="66"/>
      <c r="H15" s="66"/>
      <c r="I15" s="66"/>
      <c r="J15" s="66"/>
      <c r="K15" s="66"/>
      <c r="L15" s="66">
        <v>34.05</v>
      </c>
      <c r="M15" s="66"/>
      <c r="N15" s="66"/>
      <c r="O15" s="66">
        <v>34.05</v>
      </c>
      <c r="P15" s="66"/>
      <c r="Q15" s="66"/>
      <c r="R15" s="66"/>
      <c r="S15" s="66"/>
      <c r="T15" s="66"/>
      <c r="U15" s="66"/>
      <c r="V15" s="66"/>
    </row>
    <row r="16" spans="1:22" s="1" customFormat="1" ht="29.25" customHeight="1">
      <c r="A16" s="67" t="s">
        <v>205</v>
      </c>
      <c r="B16" s="67"/>
      <c r="C16" s="67"/>
      <c r="D16" s="68" t="s">
        <v>206</v>
      </c>
      <c r="E16" s="66">
        <v>49.5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>
        <v>49.5</v>
      </c>
      <c r="S16" s="66"/>
      <c r="T16" s="66"/>
      <c r="U16" s="66"/>
      <c r="V16" s="66"/>
    </row>
    <row r="17" spans="1:22" s="1" customFormat="1" ht="29.25" customHeight="1">
      <c r="A17" s="67" t="s">
        <v>205</v>
      </c>
      <c r="B17" s="67" t="s">
        <v>193</v>
      </c>
      <c r="C17" s="67"/>
      <c r="D17" s="68" t="s">
        <v>207</v>
      </c>
      <c r="E17" s="66">
        <v>49.5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>
        <v>49.5</v>
      </c>
      <c r="S17" s="66"/>
      <c r="T17" s="66"/>
      <c r="U17" s="66"/>
      <c r="V17" s="66"/>
    </row>
    <row r="18" spans="1:22" s="1" customFormat="1" ht="33.75" customHeight="1">
      <c r="A18" s="67" t="s">
        <v>205</v>
      </c>
      <c r="B18" s="67" t="s">
        <v>193</v>
      </c>
      <c r="C18" s="67" t="s">
        <v>191</v>
      </c>
      <c r="D18" s="68" t="s">
        <v>208</v>
      </c>
      <c r="E18" s="66">
        <v>49.5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v>49.5</v>
      </c>
      <c r="S18" s="66"/>
      <c r="T18" s="66"/>
      <c r="U18" s="66"/>
      <c r="V18" s="66"/>
    </row>
    <row r="19" s="1" customFormat="1" ht="18.75" customHeight="1">
      <c r="A19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U1:V1"/>
    <mergeCell ref="A2:V2"/>
    <mergeCell ref="A3:G3"/>
    <mergeCell ref="U3:V3"/>
    <mergeCell ref="A4:C4"/>
    <mergeCell ref="F4:K4"/>
    <mergeCell ref="L4:Q4"/>
    <mergeCell ref="S4:V4"/>
    <mergeCell ref="D4:D5"/>
    <mergeCell ref="E4:E5"/>
    <mergeCell ref="R4:R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3" width="6.57421875" style="1" customWidth="1"/>
    <col min="4" max="4" width="35.00390625" style="1" customWidth="1"/>
    <col min="5" max="10" width="15.421875" style="1" customWidth="1"/>
    <col min="11" max="11" width="9.140625" style="1" customWidth="1"/>
  </cols>
  <sheetData>
    <row r="1" s="1" customFormat="1" ht="20.25" customHeight="1">
      <c r="J1" s="10" t="s">
        <v>308</v>
      </c>
    </row>
    <row r="2" spans="1:10" s="1" customFormat="1" ht="27.75" customHeight="1">
      <c r="A2" s="4" t="s">
        <v>309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.75" customHeight="1">
      <c r="A3" s="33" t="s">
        <v>211</v>
      </c>
      <c r="B3" s="33"/>
      <c r="C3" s="33"/>
      <c r="D3" s="33"/>
      <c r="E3" s="33"/>
      <c r="J3" s="10" t="s">
        <v>150</v>
      </c>
    </row>
    <row r="4" spans="1:10" s="1" customFormat="1" ht="27.75" customHeight="1">
      <c r="A4" s="24" t="s">
        <v>212</v>
      </c>
      <c r="B4" s="24"/>
      <c r="C4" s="24"/>
      <c r="D4" s="24" t="s">
        <v>178</v>
      </c>
      <c r="E4" s="24" t="s">
        <v>169</v>
      </c>
      <c r="F4" s="24" t="s">
        <v>310</v>
      </c>
      <c r="G4" s="24" t="s">
        <v>311</v>
      </c>
      <c r="H4" s="24" t="s">
        <v>312</v>
      </c>
      <c r="I4" s="24" t="s">
        <v>313</v>
      </c>
      <c r="J4" s="24" t="s">
        <v>314</v>
      </c>
    </row>
    <row r="5" spans="1:10" s="1" customFormat="1" ht="27.75" customHeight="1">
      <c r="A5" s="24" t="s">
        <v>184</v>
      </c>
      <c r="B5" s="24" t="s">
        <v>185</v>
      </c>
      <c r="C5" s="24" t="s">
        <v>186</v>
      </c>
      <c r="D5" s="24"/>
      <c r="E5" s="24"/>
      <c r="F5" s="24"/>
      <c r="G5" s="24"/>
      <c r="H5" s="24"/>
      <c r="I5" s="24"/>
      <c r="J5" s="24"/>
    </row>
    <row r="6" spans="1:10" s="1" customFormat="1" ht="27.75" customHeight="1">
      <c r="A6" s="25"/>
      <c r="B6" s="25"/>
      <c r="C6" s="25"/>
      <c r="D6" s="65" t="s">
        <v>174</v>
      </c>
      <c r="E6" s="66">
        <v>7.38</v>
      </c>
      <c r="F6" s="66">
        <v>7.38</v>
      </c>
      <c r="G6" s="66"/>
      <c r="H6" s="66"/>
      <c r="I6" s="66"/>
      <c r="J6" s="66"/>
    </row>
    <row r="7" spans="1:10" s="1" customFormat="1" ht="27.75" customHeight="1">
      <c r="A7" s="67" t="s">
        <v>187</v>
      </c>
      <c r="B7" s="67"/>
      <c r="C7" s="67"/>
      <c r="D7" s="68" t="s">
        <v>188</v>
      </c>
      <c r="E7" s="66">
        <v>7.38</v>
      </c>
      <c r="F7" s="66">
        <v>7.38</v>
      </c>
      <c r="G7" s="66"/>
      <c r="H7" s="66"/>
      <c r="I7" s="66"/>
      <c r="J7" s="66"/>
    </row>
    <row r="8" spans="1:10" s="1" customFormat="1" ht="27.75" customHeight="1">
      <c r="A8" s="67" t="s">
        <v>187</v>
      </c>
      <c r="B8" s="69" t="s">
        <v>189</v>
      </c>
      <c r="C8" s="69"/>
      <c r="D8" s="70" t="s">
        <v>190</v>
      </c>
      <c r="E8" s="66">
        <v>7.38</v>
      </c>
      <c r="F8" s="66">
        <v>7.38</v>
      </c>
      <c r="G8" s="66"/>
      <c r="H8" s="66"/>
      <c r="I8" s="66"/>
      <c r="J8" s="66"/>
    </row>
    <row r="9" spans="1:10" s="1" customFormat="1" ht="27.7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7.38</v>
      </c>
      <c r="F9" s="66">
        <v>7.38</v>
      </c>
      <c r="G9" s="66"/>
      <c r="H9" s="66"/>
      <c r="I9" s="66"/>
      <c r="J9" s="66"/>
    </row>
    <row r="10" s="1" customFormat="1" ht="18.75" customHeight="1">
      <c r="A10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3" width="5.57421875" style="1" customWidth="1"/>
    <col min="4" max="4" width="32.57421875" style="1" customWidth="1"/>
    <col min="5" max="5" width="12.8515625" style="1" customWidth="1"/>
    <col min="6" max="18" width="9.140625" style="1" customWidth="1"/>
  </cols>
  <sheetData>
    <row r="1" spans="16:17" s="1" customFormat="1" ht="25.5" customHeight="1">
      <c r="P1" s="10" t="s">
        <v>315</v>
      </c>
      <c r="Q1" s="10"/>
    </row>
    <row r="2" spans="1:17" s="1" customFormat="1" ht="29.25" customHeight="1">
      <c r="A2" s="4" t="s">
        <v>316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2.5" customHeight="1">
      <c r="A3" s="33" t="s">
        <v>211</v>
      </c>
      <c r="B3" s="33"/>
      <c r="C3" s="33"/>
      <c r="D3" s="33"/>
      <c r="E3" s="33"/>
      <c r="P3" s="10" t="s">
        <v>150</v>
      </c>
      <c r="Q3" s="10"/>
    </row>
    <row r="4" spans="1:17" s="1" customFormat="1" ht="22.5" customHeight="1">
      <c r="A4" s="24" t="s">
        <v>212</v>
      </c>
      <c r="B4" s="24"/>
      <c r="C4" s="24"/>
      <c r="D4" s="24" t="s">
        <v>178</v>
      </c>
      <c r="E4" s="24" t="s">
        <v>169</v>
      </c>
      <c r="F4" s="24" t="s">
        <v>317</v>
      </c>
      <c r="G4" s="24" t="s">
        <v>318</v>
      </c>
      <c r="H4" s="24" t="s">
        <v>319</v>
      </c>
      <c r="I4" s="24" t="s">
        <v>320</v>
      </c>
      <c r="J4" s="24" t="s">
        <v>321</v>
      </c>
      <c r="K4" s="24" t="s">
        <v>322</v>
      </c>
      <c r="L4" s="24" t="s">
        <v>323</v>
      </c>
      <c r="M4" s="24" t="s">
        <v>311</v>
      </c>
      <c r="N4" s="24" t="s">
        <v>324</v>
      </c>
      <c r="O4" s="24" t="s">
        <v>325</v>
      </c>
      <c r="P4" s="24" t="s">
        <v>312</v>
      </c>
      <c r="Q4" s="24" t="s">
        <v>314</v>
      </c>
    </row>
    <row r="5" spans="1:17" s="1" customFormat="1" ht="22.5" customHeight="1">
      <c r="A5" s="24" t="s">
        <v>184</v>
      </c>
      <c r="B5" s="24" t="s">
        <v>185</v>
      </c>
      <c r="C5" s="24" t="s">
        <v>186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" customFormat="1" ht="29.25" customHeight="1">
      <c r="A6" s="25"/>
      <c r="B6" s="25"/>
      <c r="C6" s="25"/>
      <c r="D6" s="65" t="s">
        <v>174</v>
      </c>
      <c r="E6" s="66">
        <v>7.38</v>
      </c>
      <c r="F6" s="66"/>
      <c r="G6" s="66"/>
      <c r="H6" s="66"/>
      <c r="I6" s="66"/>
      <c r="J6" s="66">
        <v>3.48</v>
      </c>
      <c r="K6" s="66"/>
      <c r="L6" s="66">
        <v>3.8</v>
      </c>
      <c r="M6" s="66"/>
      <c r="N6" s="66">
        <v>0.1</v>
      </c>
      <c r="O6" s="66"/>
      <c r="P6" s="66"/>
      <c r="Q6" s="66"/>
    </row>
    <row r="7" spans="1:17" s="1" customFormat="1" ht="29.25" customHeight="1">
      <c r="A7" s="67" t="s">
        <v>187</v>
      </c>
      <c r="B7" s="67"/>
      <c r="C7" s="67"/>
      <c r="D7" s="68" t="s">
        <v>188</v>
      </c>
      <c r="E7" s="66">
        <v>7.38</v>
      </c>
      <c r="F7" s="66"/>
      <c r="G7" s="66"/>
      <c r="H7" s="66"/>
      <c r="I7" s="66"/>
      <c r="J7" s="66">
        <v>3.48</v>
      </c>
      <c r="K7" s="66"/>
      <c r="L7" s="66">
        <v>3.8</v>
      </c>
      <c r="M7" s="66"/>
      <c r="N7" s="66">
        <v>0.1</v>
      </c>
      <c r="O7" s="66"/>
      <c r="P7" s="66"/>
      <c r="Q7" s="66"/>
    </row>
    <row r="8" spans="1:17" s="1" customFormat="1" ht="29.25" customHeight="1">
      <c r="A8" s="67" t="s">
        <v>187</v>
      </c>
      <c r="B8" s="69" t="s">
        <v>189</v>
      </c>
      <c r="C8" s="69"/>
      <c r="D8" s="70" t="s">
        <v>190</v>
      </c>
      <c r="E8" s="66">
        <v>7.38</v>
      </c>
      <c r="F8" s="66"/>
      <c r="G8" s="66"/>
      <c r="H8" s="66"/>
      <c r="I8" s="66"/>
      <c r="J8" s="66">
        <v>3.48</v>
      </c>
      <c r="K8" s="66"/>
      <c r="L8" s="66">
        <v>3.8</v>
      </c>
      <c r="M8" s="66"/>
      <c r="N8" s="66">
        <v>0.1</v>
      </c>
      <c r="O8" s="66"/>
      <c r="P8" s="66"/>
      <c r="Q8" s="66"/>
    </row>
    <row r="9" spans="1:17" s="1" customFormat="1" ht="29.2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7.38</v>
      </c>
      <c r="F9" s="66"/>
      <c r="G9" s="66"/>
      <c r="H9" s="66"/>
      <c r="I9" s="66"/>
      <c r="J9" s="66">
        <v>3.48</v>
      </c>
      <c r="K9" s="66"/>
      <c r="L9" s="66">
        <v>3.8</v>
      </c>
      <c r="M9" s="66"/>
      <c r="N9" s="66">
        <v>0.1</v>
      </c>
      <c r="O9" s="66"/>
      <c r="P9" s="66"/>
      <c r="Q9" s="66"/>
    </row>
    <row r="10" s="1" customFormat="1" ht="17.25" customHeight="1">
      <c r="A10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L18" sqref="L18"/>
    </sheetView>
  </sheetViews>
  <sheetFormatPr defaultColWidth="9.140625" defaultRowHeight="12.75" customHeight="1"/>
  <cols>
    <col min="1" max="3" width="5.28125" style="1" customWidth="1"/>
    <col min="4" max="4" width="31.00390625" style="1" customWidth="1"/>
    <col min="5" max="5" width="13.8515625" style="1" customWidth="1"/>
    <col min="6" max="6" width="10.8515625" style="1" customWidth="1"/>
    <col min="7" max="7" width="10.421875" style="1" customWidth="1"/>
    <col min="8" max="14" width="9.140625" style="1" customWidth="1"/>
    <col min="15" max="15" width="11.140625" style="1" customWidth="1"/>
    <col min="16" max="16" width="11.7109375" style="1" customWidth="1"/>
    <col min="17" max="18" width="9.140625" style="1" customWidth="1"/>
  </cols>
  <sheetData>
    <row r="1" spans="16:17" s="1" customFormat="1" ht="23.25" customHeight="1">
      <c r="P1" s="10" t="s">
        <v>326</v>
      </c>
      <c r="Q1" s="10"/>
    </row>
    <row r="2" spans="1:17" s="1" customFormat="1" ht="30.75" customHeight="1">
      <c r="A2" s="4" t="s">
        <v>327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1" customHeight="1">
      <c r="A3" s="33" t="s">
        <v>328</v>
      </c>
      <c r="B3" s="33"/>
      <c r="C3" s="33"/>
      <c r="D3" s="33"/>
      <c r="E3" s="33"/>
      <c r="F3" s="33"/>
      <c r="G3" s="33"/>
      <c r="P3" s="10" t="s">
        <v>150</v>
      </c>
      <c r="Q3" s="10"/>
    </row>
    <row r="4" spans="1:17" s="1" customFormat="1" ht="30.75" customHeight="1">
      <c r="A4" s="24" t="s">
        <v>212</v>
      </c>
      <c r="B4" s="24"/>
      <c r="C4" s="24"/>
      <c r="D4" s="24" t="s">
        <v>178</v>
      </c>
      <c r="E4" s="24" t="s">
        <v>169</v>
      </c>
      <c r="F4" s="24" t="s">
        <v>215</v>
      </c>
      <c r="G4" s="24"/>
      <c r="H4" s="24"/>
      <c r="I4" s="24"/>
      <c r="J4" s="24"/>
      <c r="K4" s="24"/>
      <c r="L4" s="24"/>
      <c r="M4" s="24"/>
      <c r="N4" s="24"/>
      <c r="O4" s="24" t="s">
        <v>218</v>
      </c>
      <c r="P4" s="24"/>
      <c r="Q4" s="24"/>
    </row>
    <row r="5" spans="1:17" s="1" customFormat="1" ht="43.5" customHeight="1">
      <c r="A5" s="24" t="s">
        <v>184</v>
      </c>
      <c r="B5" s="24" t="s">
        <v>185</v>
      </c>
      <c r="C5" s="24" t="s">
        <v>186</v>
      </c>
      <c r="D5" s="24"/>
      <c r="E5" s="24"/>
      <c r="F5" s="24" t="s">
        <v>153</v>
      </c>
      <c r="G5" s="24" t="s">
        <v>329</v>
      </c>
      <c r="H5" s="24" t="s">
        <v>330</v>
      </c>
      <c r="I5" s="24" t="s">
        <v>331</v>
      </c>
      <c r="J5" s="24" t="s">
        <v>332</v>
      </c>
      <c r="K5" s="24" t="s">
        <v>333</v>
      </c>
      <c r="L5" s="24" t="s">
        <v>334</v>
      </c>
      <c r="M5" s="24" t="s">
        <v>335</v>
      </c>
      <c r="N5" s="24" t="s">
        <v>336</v>
      </c>
      <c r="O5" s="24" t="s">
        <v>153</v>
      </c>
      <c r="P5" s="24" t="s">
        <v>337</v>
      </c>
      <c r="Q5" s="24" t="s">
        <v>291</v>
      </c>
    </row>
    <row r="6" spans="1:17" s="1" customFormat="1" ht="30.75" customHeight="1">
      <c r="A6" s="25"/>
      <c r="B6" s="25"/>
      <c r="C6" s="25"/>
      <c r="D6" s="65" t="s">
        <v>174</v>
      </c>
      <c r="E6" s="66">
        <v>547.39</v>
      </c>
      <c r="F6" s="66">
        <v>547.39</v>
      </c>
      <c r="G6" s="66">
        <v>194.11</v>
      </c>
      <c r="H6" s="66">
        <v>0.7</v>
      </c>
      <c r="I6" s="66">
        <v>1</v>
      </c>
      <c r="J6" s="66">
        <v>346.24</v>
      </c>
      <c r="K6" s="66">
        <v>1.8</v>
      </c>
      <c r="L6" s="66">
        <v>3.5</v>
      </c>
      <c r="M6" s="66"/>
      <c r="N6" s="66">
        <v>0.04</v>
      </c>
      <c r="O6" s="66"/>
      <c r="P6" s="66"/>
      <c r="Q6" s="66"/>
    </row>
    <row r="7" spans="1:17" s="1" customFormat="1" ht="30.75" customHeight="1">
      <c r="A7" s="67" t="s">
        <v>187</v>
      </c>
      <c r="B7" s="67"/>
      <c r="C7" s="67"/>
      <c r="D7" s="68" t="s">
        <v>188</v>
      </c>
      <c r="E7" s="66">
        <v>547.39</v>
      </c>
      <c r="F7" s="66">
        <v>547.39</v>
      </c>
      <c r="G7" s="66">
        <v>194.11</v>
      </c>
      <c r="H7" s="66">
        <v>0.7</v>
      </c>
      <c r="I7" s="66">
        <v>1</v>
      </c>
      <c r="J7" s="66">
        <v>346.24</v>
      </c>
      <c r="K7" s="66">
        <v>1.8</v>
      </c>
      <c r="L7" s="66">
        <v>3.5</v>
      </c>
      <c r="M7" s="66"/>
      <c r="N7" s="66">
        <v>0.04</v>
      </c>
      <c r="O7" s="66"/>
      <c r="P7" s="66"/>
      <c r="Q7" s="66"/>
    </row>
    <row r="8" spans="1:17" s="1" customFormat="1" ht="30.75" customHeight="1">
      <c r="A8" s="67" t="s">
        <v>187</v>
      </c>
      <c r="B8" s="69" t="s">
        <v>189</v>
      </c>
      <c r="C8" s="69"/>
      <c r="D8" s="70" t="s">
        <v>190</v>
      </c>
      <c r="E8" s="66">
        <v>547.39</v>
      </c>
      <c r="F8" s="66">
        <v>547.39</v>
      </c>
      <c r="G8" s="66">
        <v>194.11</v>
      </c>
      <c r="H8" s="66">
        <v>0.7</v>
      </c>
      <c r="I8" s="66">
        <v>1</v>
      </c>
      <c r="J8" s="66">
        <v>346.24</v>
      </c>
      <c r="K8" s="66">
        <v>1.8</v>
      </c>
      <c r="L8" s="66">
        <v>3.5</v>
      </c>
      <c r="M8" s="66"/>
      <c r="N8" s="66">
        <v>0.04</v>
      </c>
      <c r="O8" s="66"/>
      <c r="P8" s="66"/>
      <c r="Q8" s="66"/>
    </row>
    <row r="9" spans="1:17" s="1" customFormat="1" ht="30.7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547.39</v>
      </c>
      <c r="F9" s="66">
        <v>547.39</v>
      </c>
      <c r="G9" s="66">
        <v>194.11</v>
      </c>
      <c r="H9" s="66">
        <v>0.7</v>
      </c>
      <c r="I9" s="66">
        <v>1</v>
      </c>
      <c r="J9" s="66">
        <v>346.24</v>
      </c>
      <c r="K9" s="66">
        <v>1.8</v>
      </c>
      <c r="L9" s="66">
        <v>3.5</v>
      </c>
      <c r="M9" s="66"/>
      <c r="N9" s="66">
        <v>0.04</v>
      </c>
      <c r="O9" s="66"/>
      <c r="P9" s="66"/>
      <c r="Q9" s="66"/>
    </row>
    <row r="10" s="1" customFormat="1" ht="18" customHeight="1">
      <c r="A10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"/>
  <sheetViews>
    <sheetView showGridLines="0" workbookViewId="0" topLeftCell="A2">
      <selection activeCell="E9" sqref="E9:Y9"/>
    </sheetView>
  </sheetViews>
  <sheetFormatPr defaultColWidth="9.140625" defaultRowHeight="12.75" customHeight="1"/>
  <cols>
    <col min="1" max="3" width="5.8515625" style="1" customWidth="1"/>
    <col min="4" max="4" width="31.28125" style="1" customWidth="1"/>
    <col min="5" max="5" width="11.28125" style="1" customWidth="1"/>
    <col min="6" max="26" width="9.140625" style="1" customWidth="1"/>
  </cols>
  <sheetData>
    <row r="1" spans="24:25" s="1" customFormat="1" ht="25.5" customHeight="1">
      <c r="X1" s="10" t="s">
        <v>338</v>
      </c>
      <c r="Y1" s="10"/>
    </row>
    <row r="2" spans="1:25" s="1" customFormat="1" ht="30" customHeight="1">
      <c r="A2" s="52" t="s">
        <v>339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s="1" customFormat="1" ht="25.5" customHeight="1">
      <c r="A3" s="33" t="s">
        <v>211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X3" s="10" t="s">
        <v>150</v>
      </c>
      <c r="Y3" s="10"/>
    </row>
    <row r="4" spans="1:25" s="1" customFormat="1" ht="21" customHeight="1">
      <c r="A4" s="24" t="s">
        <v>212</v>
      </c>
      <c r="B4" s="24"/>
      <c r="C4" s="24"/>
      <c r="D4" s="24" t="s">
        <v>178</v>
      </c>
      <c r="E4" s="24" t="s">
        <v>340</v>
      </c>
      <c r="F4" s="24" t="s">
        <v>341</v>
      </c>
      <c r="G4" s="24" t="s">
        <v>342</v>
      </c>
      <c r="H4" s="24" t="s">
        <v>343</v>
      </c>
      <c r="I4" s="24" t="s">
        <v>344</v>
      </c>
      <c r="J4" s="24" t="s">
        <v>345</v>
      </c>
      <c r="K4" s="24" t="s">
        <v>346</v>
      </c>
      <c r="L4" s="24" t="s">
        <v>347</v>
      </c>
      <c r="M4" s="24" t="s">
        <v>348</v>
      </c>
      <c r="N4" s="24" t="s">
        <v>335</v>
      </c>
      <c r="O4" s="24" t="s">
        <v>349</v>
      </c>
      <c r="P4" s="24" t="s">
        <v>330</v>
      </c>
      <c r="Q4" s="24" t="s">
        <v>331</v>
      </c>
      <c r="R4" s="24" t="s">
        <v>333</v>
      </c>
      <c r="S4" s="24" t="s">
        <v>350</v>
      </c>
      <c r="T4" s="24" t="s">
        <v>351</v>
      </c>
      <c r="U4" s="24" t="s">
        <v>352</v>
      </c>
      <c r="V4" s="24" t="s">
        <v>334</v>
      </c>
      <c r="W4" s="24" t="s">
        <v>353</v>
      </c>
      <c r="X4" s="24" t="s">
        <v>354</v>
      </c>
      <c r="Y4" s="24" t="s">
        <v>336</v>
      </c>
    </row>
    <row r="5" spans="1:25" s="1" customFormat="1" ht="21" customHeight="1">
      <c r="A5" s="24" t="s">
        <v>184</v>
      </c>
      <c r="B5" s="24" t="s">
        <v>185</v>
      </c>
      <c r="C5" s="24" t="s">
        <v>186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25.5" customHeight="1">
      <c r="A6" s="25"/>
      <c r="B6" s="25"/>
      <c r="C6" s="25"/>
      <c r="D6" s="65" t="s">
        <v>355</v>
      </c>
      <c r="E6" s="66">
        <v>547.39</v>
      </c>
      <c r="F6" s="66">
        <v>25</v>
      </c>
      <c r="G6" s="66">
        <v>40</v>
      </c>
      <c r="H6" s="66">
        <v>3</v>
      </c>
      <c r="I6" s="66">
        <v>10</v>
      </c>
      <c r="J6" s="66"/>
      <c r="K6" s="66"/>
      <c r="L6" s="66"/>
      <c r="M6" s="66">
        <v>50</v>
      </c>
      <c r="N6" s="66">
        <v>3</v>
      </c>
      <c r="O6" s="66"/>
      <c r="P6" s="66">
        <v>0.7</v>
      </c>
      <c r="Q6" s="66">
        <v>1</v>
      </c>
      <c r="R6" s="66">
        <v>1.8</v>
      </c>
      <c r="S6" s="66">
        <v>346.24</v>
      </c>
      <c r="T6" s="66">
        <v>8.25</v>
      </c>
      <c r="U6" s="66">
        <v>2.06</v>
      </c>
      <c r="V6" s="66">
        <v>3.5</v>
      </c>
      <c r="W6" s="66">
        <v>52.8</v>
      </c>
      <c r="X6" s="66"/>
      <c r="Y6" s="66">
        <v>0.04</v>
      </c>
    </row>
    <row r="7" spans="1:25" s="1" customFormat="1" ht="25.5" customHeight="1">
      <c r="A7" s="67" t="s">
        <v>187</v>
      </c>
      <c r="B7" s="67"/>
      <c r="C7" s="67"/>
      <c r="D7" s="68" t="s">
        <v>188</v>
      </c>
      <c r="E7" s="66">
        <v>547.39</v>
      </c>
      <c r="F7" s="66">
        <v>25</v>
      </c>
      <c r="G7" s="66">
        <v>40</v>
      </c>
      <c r="H7" s="66">
        <v>3</v>
      </c>
      <c r="I7" s="66">
        <v>10</v>
      </c>
      <c r="J7" s="66"/>
      <c r="K7" s="66"/>
      <c r="L7" s="66"/>
      <c r="M7" s="66">
        <v>50</v>
      </c>
      <c r="N7" s="66">
        <v>3</v>
      </c>
      <c r="O7" s="66"/>
      <c r="P7" s="66">
        <v>0.7</v>
      </c>
      <c r="Q7" s="66">
        <v>1</v>
      </c>
      <c r="R7" s="66">
        <v>1.8</v>
      </c>
      <c r="S7" s="66">
        <v>346.24</v>
      </c>
      <c r="T7" s="66">
        <v>8.25</v>
      </c>
      <c r="U7" s="66">
        <v>2.06</v>
      </c>
      <c r="V7" s="66">
        <v>3.5</v>
      </c>
      <c r="W7" s="66">
        <v>52.8</v>
      </c>
      <c r="X7" s="66"/>
      <c r="Y7" s="66">
        <v>0.04</v>
      </c>
    </row>
    <row r="8" spans="1:25" s="1" customFormat="1" ht="25.5" customHeight="1">
      <c r="A8" s="67" t="s">
        <v>187</v>
      </c>
      <c r="B8" s="69" t="s">
        <v>189</v>
      </c>
      <c r="C8" s="69"/>
      <c r="D8" s="70" t="s">
        <v>190</v>
      </c>
      <c r="E8" s="66">
        <v>547.39</v>
      </c>
      <c r="F8" s="66">
        <v>25</v>
      </c>
      <c r="G8" s="66">
        <v>40</v>
      </c>
      <c r="H8" s="66">
        <v>3</v>
      </c>
      <c r="I8" s="66">
        <v>10</v>
      </c>
      <c r="J8" s="66"/>
      <c r="K8" s="66"/>
      <c r="L8" s="66"/>
      <c r="M8" s="66">
        <v>50</v>
      </c>
      <c r="N8" s="66">
        <v>3</v>
      </c>
      <c r="O8" s="66"/>
      <c r="P8" s="66">
        <v>0.7</v>
      </c>
      <c r="Q8" s="66">
        <v>1</v>
      </c>
      <c r="R8" s="66">
        <v>1.8</v>
      </c>
      <c r="S8" s="66">
        <v>346.24</v>
      </c>
      <c r="T8" s="66">
        <v>8.25</v>
      </c>
      <c r="U8" s="66">
        <v>2.06</v>
      </c>
      <c r="V8" s="66">
        <v>3.5</v>
      </c>
      <c r="W8" s="66">
        <v>52.8</v>
      </c>
      <c r="X8" s="66"/>
      <c r="Y8" s="66">
        <v>0.04</v>
      </c>
    </row>
    <row r="9" spans="1:25" s="1" customFormat="1" ht="25.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547.39</v>
      </c>
      <c r="F9" s="66">
        <v>25</v>
      </c>
      <c r="G9" s="66">
        <v>40</v>
      </c>
      <c r="H9" s="66">
        <v>3</v>
      </c>
      <c r="I9" s="66">
        <v>10</v>
      </c>
      <c r="J9" s="66"/>
      <c r="K9" s="66"/>
      <c r="L9" s="66"/>
      <c r="M9" s="66">
        <v>50</v>
      </c>
      <c r="N9" s="66">
        <v>3</v>
      </c>
      <c r="O9" s="66"/>
      <c r="P9" s="66">
        <v>0.7</v>
      </c>
      <c r="Q9" s="66">
        <v>1</v>
      </c>
      <c r="R9" s="66">
        <v>1.8</v>
      </c>
      <c r="S9" s="66">
        <v>346.24</v>
      </c>
      <c r="T9" s="66">
        <v>8.25</v>
      </c>
      <c r="U9" s="66">
        <v>2.06</v>
      </c>
      <c r="V9" s="66">
        <v>3.5</v>
      </c>
      <c r="W9" s="66">
        <v>52.8</v>
      </c>
      <c r="X9" s="66"/>
      <c r="Y9" s="66">
        <v>0.04</v>
      </c>
    </row>
    <row r="10" s="1" customFormat="1" ht="17.25" customHeight="1">
      <c r="A10" s="72" t="s">
        <v>292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horizontalDpi="300" verticalDpi="300"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64"/>
      <c r="B1" s="64"/>
      <c r="C1" s="23"/>
      <c r="D1" s="64"/>
      <c r="E1" s="64"/>
      <c r="F1" s="64"/>
      <c r="G1" s="64"/>
      <c r="H1" s="10" t="s">
        <v>356</v>
      </c>
    </row>
    <row r="2" spans="1:8" s="1" customFormat="1" ht="30.75" customHeight="1">
      <c r="A2" s="4" t="s">
        <v>357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33" t="s">
        <v>211</v>
      </c>
      <c r="B3" s="33"/>
      <c r="C3" s="33"/>
      <c r="D3" s="33"/>
      <c r="E3" s="64"/>
      <c r="F3" s="64"/>
      <c r="G3" s="64"/>
      <c r="H3" s="10" t="s">
        <v>150</v>
      </c>
    </row>
    <row r="4" spans="1:8" s="1" customFormat="1" ht="28.5" customHeight="1">
      <c r="A4" s="25" t="s">
        <v>167</v>
      </c>
      <c r="B4" s="25" t="s">
        <v>168</v>
      </c>
      <c r="C4" s="24" t="s">
        <v>358</v>
      </c>
      <c r="D4" s="25" t="s">
        <v>359</v>
      </c>
      <c r="E4" s="25" t="s">
        <v>360</v>
      </c>
      <c r="F4" s="25"/>
      <c r="G4" s="25"/>
      <c r="H4" s="25" t="s">
        <v>333</v>
      </c>
    </row>
    <row r="5" spans="1:8" s="1" customFormat="1" ht="24.75" customHeight="1">
      <c r="A5" s="25"/>
      <c r="B5" s="56"/>
      <c r="C5" s="24"/>
      <c r="D5" s="25"/>
      <c r="E5" s="25" t="s">
        <v>155</v>
      </c>
      <c r="F5" s="25" t="s">
        <v>361</v>
      </c>
      <c r="G5" s="25" t="s">
        <v>362</v>
      </c>
      <c r="H5" s="25"/>
    </row>
    <row r="6" spans="1:8" s="1" customFormat="1" ht="31.5" customHeight="1">
      <c r="A6" s="137" t="s">
        <v>173</v>
      </c>
      <c r="B6" s="65" t="s">
        <v>355</v>
      </c>
      <c r="C6" s="66">
        <v>5.3</v>
      </c>
      <c r="D6" s="66"/>
      <c r="E6" s="66">
        <v>3.5</v>
      </c>
      <c r="F6" s="66"/>
      <c r="G6" s="66">
        <v>3.5</v>
      </c>
      <c r="H6" s="66">
        <v>1.8</v>
      </c>
    </row>
    <row r="7" spans="1:8" s="1" customFormat="1" ht="30" customHeight="1">
      <c r="A7" s="14"/>
      <c r="B7" s="14"/>
      <c r="C7" s="14"/>
      <c r="D7" s="14"/>
      <c r="E7" s="14"/>
      <c r="F7" s="14"/>
      <c r="G7" s="14"/>
      <c r="H7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46"/>
      <c r="B1" s="47"/>
      <c r="C1" s="47"/>
      <c r="D1" s="47"/>
      <c r="E1" s="47"/>
      <c r="F1" s="47"/>
      <c r="G1" s="47"/>
      <c r="H1" s="10" t="s">
        <v>363</v>
      </c>
    </row>
    <row r="2" spans="1:8" s="1" customFormat="1" ht="26.25" customHeight="1">
      <c r="A2" s="52" t="s">
        <v>364</v>
      </c>
      <c r="B2" s="52"/>
      <c r="C2" s="52"/>
      <c r="D2" s="52"/>
      <c r="E2" s="52"/>
      <c r="F2" s="52"/>
      <c r="G2" s="52"/>
      <c r="H2" s="52"/>
    </row>
    <row r="3" spans="1:8" s="1" customFormat="1" ht="18" customHeight="1">
      <c r="A3" s="33" t="s">
        <v>56</v>
      </c>
      <c r="B3" s="60"/>
      <c r="C3" s="49"/>
      <c r="D3" s="54"/>
      <c r="E3" s="54"/>
      <c r="F3" s="55"/>
      <c r="G3" s="55"/>
      <c r="H3" s="10" t="s">
        <v>150</v>
      </c>
    </row>
    <row r="4" spans="1:8" s="1" customFormat="1" ht="18" customHeight="1">
      <c r="A4" s="61" t="s">
        <v>177</v>
      </c>
      <c r="B4" s="61" t="s">
        <v>281</v>
      </c>
      <c r="C4" s="25" t="s">
        <v>365</v>
      </c>
      <c r="D4" s="56"/>
      <c r="E4" s="56"/>
      <c r="F4" s="56"/>
      <c r="G4" s="56"/>
      <c r="H4" s="56"/>
    </row>
    <row r="5" spans="1:8" s="1" customFormat="1" ht="23.25" customHeight="1">
      <c r="A5" s="62"/>
      <c r="B5" s="62"/>
      <c r="C5" s="63" t="s">
        <v>153</v>
      </c>
      <c r="D5" s="24" t="s">
        <v>179</v>
      </c>
      <c r="E5" s="24"/>
      <c r="F5" s="24"/>
      <c r="G5" s="24"/>
      <c r="H5" s="24" t="s">
        <v>180</v>
      </c>
    </row>
    <row r="6" spans="1:8" s="1" customFormat="1" ht="23.25" customHeight="1">
      <c r="A6" s="62"/>
      <c r="B6" s="62"/>
      <c r="C6" s="63"/>
      <c r="D6" s="24" t="s">
        <v>155</v>
      </c>
      <c r="E6" s="25" t="s">
        <v>282</v>
      </c>
      <c r="F6" s="25"/>
      <c r="G6" s="25" t="s">
        <v>283</v>
      </c>
      <c r="H6" s="24"/>
    </row>
    <row r="7" spans="1:8" s="1" customFormat="1" ht="27.75" customHeight="1">
      <c r="A7" s="62"/>
      <c r="B7" s="62"/>
      <c r="C7" s="63"/>
      <c r="D7" s="24"/>
      <c r="E7" s="24" t="s">
        <v>230</v>
      </c>
      <c r="F7" s="24" t="s">
        <v>222</v>
      </c>
      <c r="G7" s="24"/>
      <c r="H7" s="24"/>
    </row>
    <row r="8" spans="1:8" s="1" customFormat="1" ht="25.5" customHeight="1">
      <c r="A8" s="57" t="s">
        <v>366</v>
      </c>
      <c r="B8" s="57" t="s">
        <v>366</v>
      </c>
      <c r="C8" s="57" t="s">
        <v>366</v>
      </c>
      <c r="D8" s="57" t="s">
        <v>366</v>
      </c>
      <c r="E8" s="57" t="s">
        <v>366</v>
      </c>
      <c r="F8" s="57" t="s">
        <v>366</v>
      </c>
      <c r="G8" s="57" t="s">
        <v>366</v>
      </c>
      <c r="H8" s="57" t="s">
        <v>366</v>
      </c>
    </row>
    <row r="9" s="1" customFormat="1" ht="28.5" customHeight="1">
      <c r="A9" s="51" t="s">
        <v>367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showGridLines="0" workbookViewId="0" topLeftCell="A1">
      <selection activeCell="A2" sqref="A2:R2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10" t="s">
        <v>368</v>
      </c>
      <c r="R1" s="10"/>
    </row>
    <row r="2" spans="1:18" s="1" customFormat="1" ht="31.5" customHeight="1">
      <c r="A2" s="4" t="s">
        <v>369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3.25" customHeight="1">
      <c r="A3" s="33" t="s">
        <v>211</v>
      </c>
      <c r="B3" s="33"/>
      <c r="C3" s="33"/>
      <c r="D3" s="33"/>
      <c r="E3" s="33"/>
      <c r="F3" s="33"/>
      <c r="G3" s="33"/>
      <c r="H3" s="33"/>
      <c r="I3" s="33"/>
      <c r="Q3" s="10" t="s">
        <v>150</v>
      </c>
      <c r="R3" s="10"/>
    </row>
    <row r="4" spans="1:18" s="1" customFormat="1" ht="26.25" customHeight="1">
      <c r="A4" s="24" t="s">
        <v>212</v>
      </c>
      <c r="B4" s="24"/>
      <c r="C4" s="24"/>
      <c r="D4" s="24" t="s">
        <v>370</v>
      </c>
      <c r="E4" s="24" t="s">
        <v>178</v>
      </c>
      <c r="F4" s="24" t="s">
        <v>229</v>
      </c>
      <c r="G4" s="24" t="s">
        <v>214</v>
      </c>
      <c r="H4" s="24" t="s">
        <v>215</v>
      </c>
      <c r="I4" s="24" t="s">
        <v>371</v>
      </c>
      <c r="J4" s="24" t="s">
        <v>372</v>
      </c>
      <c r="K4" s="24" t="s">
        <v>218</v>
      </c>
      <c r="L4" s="24" t="s">
        <v>219</v>
      </c>
      <c r="M4" s="24" t="s">
        <v>220</v>
      </c>
      <c r="N4" s="24" t="s">
        <v>221</v>
      </c>
      <c r="O4" s="24" t="s">
        <v>222</v>
      </c>
      <c r="P4" s="24" t="s">
        <v>223</v>
      </c>
      <c r="Q4" s="24" t="s">
        <v>224</v>
      </c>
      <c r="R4" s="24" t="s">
        <v>225</v>
      </c>
    </row>
    <row r="5" spans="1:18" s="1" customFormat="1" ht="26.25" customHeight="1">
      <c r="A5" s="24" t="s">
        <v>184</v>
      </c>
      <c r="B5" s="24" t="s">
        <v>185</v>
      </c>
      <c r="C5" s="24" t="s">
        <v>186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1" customFormat="1" ht="26.25" customHeight="1">
      <c r="A6" s="25" t="s">
        <v>366</v>
      </c>
      <c r="B6" s="25" t="s">
        <v>366</v>
      </c>
      <c r="C6" s="25" t="s">
        <v>366</v>
      </c>
      <c r="D6" s="25" t="s">
        <v>366</v>
      </c>
      <c r="E6" s="25" t="s">
        <v>366</v>
      </c>
      <c r="F6" s="25" t="s">
        <v>366</v>
      </c>
      <c r="G6" s="25" t="s">
        <v>366</v>
      </c>
      <c r="H6" s="25" t="s">
        <v>366</v>
      </c>
      <c r="I6" s="25" t="s">
        <v>366</v>
      </c>
      <c r="J6" s="25" t="s">
        <v>366</v>
      </c>
      <c r="K6" s="25" t="s">
        <v>366</v>
      </c>
      <c r="L6" s="25" t="s">
        <v>366</v>
      </c>
      <c r="M6" s="25" t="s">
        <v>366</v>
      </c>
      <c r="N6" s="25" t="s">
        <v>366</v>
      </c>
      <c r="O6" s="25" t="s">
        <v>366</v>
      </c>
      <c r="P6" s="25" t="s">
        <v>366</v>
      </c>
      <c r="Q6" s="25" t="s">
        <v>366</v>
      </c>
      <c r="R6" s="25" t="s">
        <v>366</v>
      </c>
    </row>
    <row r="7" s="1" customFormat="1" ht="28.5" customHeight="1">
      <c r="A7" s="51" t="s">
        <v>367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"/>
  <sheetViews>
    <sheetView showGridLines="0" workbookViewId="0" topLeftCell="A1">
      <selection activeCell="A2" sqref="A2:T2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10" t="s">
        <v>373</v>
      </c>
      <c r="T1" s="10"/>
    </row>
    <row r="2" spans="1:20" s="1" customFormat="1" ht="30.75" customHeight="1">
      <c r="A2" s="52" t="s">
        <v>374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23.25" customHeight="1">
      <c r="A3" s="33" t="s">
        <v>211</v>
      </c>
      <c r="B3" s="33"/>
      <c r="C3" s="33"/>
      <c r="D3" s="33"/>
      <c r="E3" s="33"/>
      <c r="F3" s="33"/>
      <c r="G3" s="33"/>
      <c r="H3" s="33"/>
      <c r="S3" s="10" t="s">
        <v>150</v>
      </c>
      <c r="T3" s="10"/>
    </row>
    <row r="4" spans="1:20" s="1" customFormat="1" ht="23.25" customHeight="1">
      <c r="A4" s="24" t="s">
        <v>212</v>
      </c>
      <c r="B4" s="24"/>
      <c r="C4" s="24"/>
      <c r="D4" s="24" t="s">
        <v>370</v>
      </c>
      <c r="E4" s="24" t="s">
        <v>178</v>
      </c>
      <c r="F4" s="24" t="s">
        <v>229</v>
      </c>
      <c r="G4" s="24" t="s">
        <v>179</v>
      </c>
      <c r="H4" s="24"/>
      <c r="I4" s="24"/>
      <c r="J4" s="24"/>
      <c r="K4" s="24" t="s">
        <v>180</v>
      </c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39.75" customHeight="1">
      <c r="A5" s="24" t="s">
        <v>184</v>
      </c>
      <c r="B5" s="24" t="s">
        <v>185</v>
      </c>
      <c r="C5" s="24" t="s">
        <v>186</v>
      </c>
      <c r="D5" s="24"/>
      <c r="E5" s="24"/>
      <c r="F5" s="24"/>
      <c r="G5" s="24" t="s">
        <v>153</v>
      </c>
      <c r="H5" s="24" t="s">
        <v>230</v>
      </c>
      <c r="I5" s="24" t="s">
        <v>231</v>
      </c>
      <c r="J5" s="24" t="s">
        <v>222</v>
      </c>
      <c r="K5" s="24" t="s">
        <v>153</v>
      </c>
      <c r="L5" s="24" t="s">
        <v>232</v>
      </c>
      <c r="M5" s="24" t="s">
        <v>233</v>
      </c>
      <c r="N5" s="24" t="s">
        <v>224</v>
      </c>
      <c r="O5" s="24" t="s">
        <v>234</v>
      </c>
      <c r="P5" s="24" t="s">
        <v>235</v>
      </c>
      <c r="Q5" s="24" t="s">
        <v>236</v>
      </c>
      <c r="R5" s="24" t="s">
        <v>220</v>
      </c>
      <c r="S5" s="24" t="s">
        <v>223</v>
      </c>
      <c r="T5" s="24" t="s">
        <v>225</v>
      </c>
    </row>
    <row r="6" spans="1:20" s="1" customFormat="1" ht="23.25" customHeight="1">
      <c r="A6" s="25" t="s">
        <v>366</v>
      </c>
      <c r="B6" s="25" t="s">
        <v>366</v>
      </c>
      <c r="C6" s="25" t="s">
        <v>366</v>
      </c>
      <c r="D6" s="25" t="s">
        <v>366</v>
      </c>
      <c r="E6" s="25" t="s">
        <v>366</v>
      </c>
      <c r="F6" s="25" t="s">
        <v>366</v>
      </c>
      <c r="G6" s="25" t="s">
        <v>366</v>
      </c>
      <c r="H6" s="25" t="s">
        <v>366</v>
      </c>
      <c r="I6" s="25" t="s">
        <v>366</v>
      </c>
      <c r="J6" s="25" t="s">
        <v>366</v>
      </c>
      <c r="K6" s="25" t="s">
        <v>366</v>
      </c>
      <c r="L6" s="25" t="s">
        <v>366</v>
      </c>
      <c r="M6" s="25" t="s">
        <v>366</v>
      </c>
      <c r="N6" s="25" t="s">
        <v>366</v>
      </c>
      <c r="O6" s="25" t="s">
        <v>366</v>
      </c>
      <c r="P6" s="25" t="s">
        <v>366</v>
      </c>
      <c r="Q6" s="25" t="s">
        <v>366</v>
      </c>
      <c r="R6" s="25" t="s">
        <v>366</v>
      </c>
      <c r="S6" s="25" t="s">
        <v>366</v>
      </c>
      <c r="T6" s="25" t="s">
        <v>366</v>
      </c>
    </row>
    <row r="7" spans="1:14" s="1" customFormat="1" ht="28.5" customHeight="1">
      <c r="A7" s="51" t="s">
        <v>367</v>
      </c>
      <c r="G7" s="59"/>
      <c r="H7" s="59"/>
      <c r="I7" s="59"/>
      <c r="J7" s="59"/>
      <c r="K7" s="59"/>
      <c r="L7" s="59"/>
      <c r="M7" s="59"/>
      <c r="N7" s="59"/>
    </row>
  </sheetData>
  <sheetProtection formatCells="0" formatColumns="0" formatRows="0" insertColumns="0" insertRows="0" insertHyperlinks="0" deleteColumns="0" deleteRows="0" sort="0" autoFilter="0" pivotTables="0"/>
  <mergeCells count="11">
    <mergeCell ref="S1:T1"/>
    <mergeCell ref="A2:T2"/>
    <mergeCell ref="A3:H3"/>
    <mergeCell ref="S3:T3"/>
    <mergeCell ref="A4:C4"/>
    <mergeCell ref="G4:J4"/>
    <mergeCell ref="K4:T4"/>
    <mergeCell ref="G7:N7"/>
    <mergeCell ref="D4:D5"/>
    <mergeCell ref="E4:E5"/>
    <mergeCell ref="F4:F5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52" t="s">
        <v>6</v>
      </c>
      <c r="B1" s="52"/>
      <c r="C1" s="52"/>
      <c r="D1" s="52"/>
      <c r="E1" s="52"/>
      <c r="F1" s="52"/>
    </row>
    <row r="2" spans="1:6" s="1" customFormat="1" ht="24.75" customHeight="1">
      <c r="A2" s="23"/>
      <c r="B2" s="23"/>
      <c r="C2" s="33"/>
      <c r="D2" s="64"/>
      <c r="E2" s="64"/>
      <c r="F2" s="64"/>
    </row>
    <row r="3" spans="1:6" s="1" customFormat="1" ht="24.75" customHeight="1">
      <c r="A3" s="23" t="s">
        <v>7</v>
      </c>
      <c r="B3" s="23" t="s">
        <v>8</v>
      </c>
      <c r="C3" s="33">
        <v>1</v>
      </c>
      <c r="D3" s="23" t="s">
        <v>9</v>
      </c>
      <c r="E3" s="23" t="s">
        <v>10</v>
      </c>
      <c r="F3" s="33">
        <v>13</v>
      </c>
    </row>
    <row r="4" spans="1:6" s="1" customFormat="1" ht="24.75" customHeight="1">
      <c r="A4" s="23" t="s">
        <v>11</v>
      </c>
      <c r="B4" s="23" t="s">
        <v>12</v>
      </c>
      <c r="C4" s="33">
        <v>2</v>
      </c>
      <c r="D4" s="23" t="s">
        <v>13</v>
      </c>
      <c r="E4" s="23" t="s">
        <v>14</v>
      </c>
      <c r="F4" s="33">
        <v>14</v>
      </c>
    </row>
    <row r="5" spans="1:6" s="1" customFormat="1" ht="24.75" customHeight="1">
      <c r="A5" s="23" t="s">
        <v>15</v>
      </c>
      <c r="B5" s="23" t="s">
        <v>16</v>
      </c>
      <c r="C5" s="33">
        <v>3</v>
      </c>
      <c r="D5" s="23" t="s">
        <v>17</v>
      </c>
      <c r="E5" s="23" t="s">
        <v>18</v>
      </c>
      <c r="F5" s="33">
        <v>15</v>
      </c>
    </row>
    <row r="6" spans="1:6" s="1" customFormat="1" ht="24.75" customHeight="1">
      <c r="A6" s="23" t="s">
        <v>19</v>
      </c>
      <c r="B6" s="23" t="s">
        <v>20</v>
      </c>
      <c r="C6" s="33">
        <v>4</v>
      </c>
      <c r="D6" s="23" t="s">
        <v>21</v>
      </c>
      <c r="E6" s="23" t="s">
        <v>22</v>
      </c>
      <c r="F6" s="33">
        <v>16</v>
      </c>
    </row>
    <row r="7" spans="1:6" s="1" customFormat="1" ht="24.75" customHeight="1">
      <c r="A7" s="23" t="s">
        <v>23</v>
      </c>
      <c r="B7" s="23" t="s">
        <v>24</v>
      </c>
      <c r="C7" s="33">
        <v>5</v>
      </c>
      <c r="D7" s="23" t="s">
        <v>25</v>
      </c>
      <c r="E7" s="23" t="s">
        <v>26</v>
      </c>
      <c r="F7" s="33">
        <v>17</v>
      </c>
    </row>
    <row r="8" spans="1:6" s="1" customFormat="1" ht="24.75" customHeight="1">
      <c r="A8" s="23" t="s">
        <v>27</v>
      </c>
      <c r="B8" s="23" t="s">
        <v>28</v>
      </c>
      <c r="C8" s="33">
        <v>6</v>
      </c>
      <c r="D8" s="23" t="s">
        <v>29</v>
      </c>
      <c r="E8" s="23" t="s">
        <v>30</v>
      </c>
      <c r="F8" s="33">
        <v>18</v>
      </c>
    </row>
    <row r="9" spans="1:6" s="1" customFormat="1" ht="27" customHeight="1">
      <c r="A9" s="23" t="s">
        <v>31</v>
      </c>
      <c r="B9" s="23" t="s">
        <v>32</v>
      </c>
      <c r="C9" s="33">
        <v>7</v>
      </c>
      <c r="D9" s="23" t="s">
        <v>33</v>
      </c>
      <c r="E9" s="23" t="s">
        <v>34</v>
      </c>
      <c r="F9" s="33">
        <v>19</v>
      </c>
    </row>
    <row r="10" spans="1:6" s="1" customFormat="1" ht="27" customHeight="1">
      <c r="A10" s="23" t="s">
        <v>35</v>
      </c>
      <c r="B10" s="23" t="s">
        <v>36</v>
      </c>
      <c r="C10" s="33">
        <v>8</v>
      </c>
      <c r="D10" s="23" t="s">
        <v>37</v>
      </c>
      <c r="E10" s="23" t="s">
        <v>38</v>
      </c>
      <c r="F10" s="33">
        <v>20</v>
      </c>
    </row>
    <row r="11" spans="1:6" s="1" customFormat="1" ht="27" customHeight="1">
      <c r="A11" s="23" t="s">
        <v>39</v>
      </c>
      <c r="B11" s="23" t="s">
        <v>40</v>
      </c>
      <c r="C11" s="33">
        <v>9</v>
      </c>
      <c r="D11" s="23" t="s">
        <v>41</v>
      </c>
      <c r="E11" s="23" t="s">
        <v>42</v>
      </c>
      <c r="F11" s="33">
        <v>21</v>
      </c>
    </row>
    <row r="12" spans="1:6" s="1" customFormat="1" ht="27" customHeight="1">
      <c r="A12" s="23" t="s">
        <v>43</v>
      </c>
      <c r="B12" s="23" t="s">
        <v>44</v>
      </c>
      <c r="C12" s="33">
        <v>10</v>
      </c>
      <c r="D12" s="23" t="s">
        <v>45</v>
      </c>
      <c r="E12" s="23" t="s">
        <v>46</v>
      </c>
      <c r="F12" s="33">
        <v>22</v>
      </c>
    </row>
    <row r="13" spans="1:6" s="1" customFormat="1" ht="27" customHeight="1">
      <c r="A13" s="23" t="s">
        <v>47</v>
      </c>
      <c r="B13" s="23" t="s">
        <v>48</v>
      </c>
      <c r="C13" s="33">
        <v>11</v>
      </c>
      <c r="D13" s="23" t="s">
        <v>49</v>
      </c>
      <c r="E13" s="23" t="s">
        <v>50</v>
      </c>
      <c r="F13" s="33">
        <v>23</v>
      </c>
    </row>
    <row r="14" spans="1:6" s="1" customFormat="1" ht="27" customHeight="1">
      <c r="A14" s="23" t="s">
        <v>51</v>
      </c>
      <c r="B14" s="23" t="s">
        <v>52</v>
      </c>
      <c r="C14" s="33">
        <v>12</v>
      </c>
      <c r="F14" s="33"/>
    </row>
    <row r="15" spans="3:6" s="1" customFormat="1" ht="27" customHeight="1">
      <c r="C15" s="33"/>
      <c r="F15" s="33"/>
    </row>
    <row r="16" spans="1:6" s="1" customFormat="1" ht="24.75" customHeight="1">
      <c r="A16" s="23"/>
      <c r="B16" s="23"/>
      <c r="C16" s="33"/>
      <c r="D16" s="23"/>
      <c r="E16" s="23"/>
      <c r="F16" s="33"/>
    </row>
    <row r="17" spans="1:6" s="1" customFormat="1" ht="24.75" customHeight="1">
      <c r="A17" s="23"/>
      <c r="B17" s="23"/>
      <c r="C17" s="33"/>
      <c r="D17" s="33"/>
      <c r="E17" s="23"/>
      <c r="F17" s="33"/>
    </row>
    <row r="18" spans="1:6" s="1" customFormat="1" ht="24.75" customHeight="1">
      <c r="A18" s="23"/>
      <c r="B18" s="23"/>
      <c r="C18" s="33"/>
      <c r="D18" s="23"/>
      <c r="E18" s="23"/>
      <c r="F18" s="33"/>
    </row>
    <row r="19" spans="1:6" s="1" customFormat="1" ht="24.75" customHeight="1">
      <c r="A19" s="23"/>
      <c r="B19" s="23"/>
      <c r="C19" s="33"/>
      <c r="D19" s="23"/>
      <c r="E19" s="23"/>
      <c r="F19" s="33"/>
    </row>
    <row r="20" spans="1:6" s="1" customFormat="1" ht="24.75" customHeight="1">
      <c r="A20" s="23"/>
      <c r="B20" s="23"/>
      <c r="C20" s="33"/>
      <c r="D20" s="23"/>
      <c r="E20" s="23"/>
      <c r="F20" s="33"/>
    </row>
    <row r="21" s="1" customFormat="1" ht="24.75" customHeight="1"/>
    <row r="22" s="1" customFormat="1" ht="24.75" customHeight="1"/>
    <row r="23" spans="1:3" s="1" customFormat="1" ht="24.75" customHeight="1">
      <c r="A23" s="23"/>
      <c r="B23" s="23"/>
      <c r="C23" s="33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132"/>
      <c r="B32" s="132"/>
      <c r="C32" s="33"/>
      <c r="D32" s="23"/>
      <c r="E32" s="132"/>
      <c r="F32" s="33"/>
    </row>
    <row r="33" spans="1:6" s="1" customFormat="1" ht="25.5" customHeight="1">
      <c r="A33" s="132"/>
      <c r="B33" s="132"/>
      <c r="C33" s="132"/>
      <c r="D33" s="33"/>
      <c r="E33" s="132"/>
      <c r="F33" s="33"/>
    </row>
    <row r="34" spans="1:6" s="1" customFormat="1" ht="25.5" customHeight="1">
      <c r="A34" s="132"/>
      <c r="B34" s="132"/>
      <c r="C34" s="132"/>
      <c r="D34" s="132"/>
      <c r="E34" s="23"/>
      <c r="F34" s="132"/>
    </row>
    <row r="35" spans="1:6" s="1" customFormat="1" ht="25.5" customHeight="1">
      <c r="A35" s="23"/>
      <c r="B35" s="23"/>
      <c r="C35" s="33"/>
      <c r="D35" s="132"/>
      <c r="E35" s="132"/>
      <c r="F35" s="132"/>
    </row>
    <row r="36" spans="1:6" s="1" customFormat="1" ht="25.5" customHeight="1">
      <c r="A36" s="23"/>
      <c r="B36" s="23"/>
      <c r="C36" s="33"/>
      <c r="D36" s="132"/>
      <c r="E36" s="132"/>
      <c r="F36" s="132"/>
    </row>
    <row r="37" spans="1:6" s="1" customFormat="1" ht="25.5" customHeight="1">
      <c r="A37" s="23"/>
      <c r="B37" s="132"/>
      <c r="C37" s="33"/>
      <c r="D37" s="132"/>
      <c r="E37" s="132"/>
      <c r="F37" s="132"/>
    </row>
    <row r="38" spans="1:6" s="1" customFormat="1" ht="25.5" customHeight="1">
      <c r="A38" s="23"/>
      <c r="B38" s="132"/>
      <c r="C38" s="33"/>
      <c r="D38" s="132"/>
      <c r="E38" s="132"/>
      <c r="F38" s="132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2" right="0.2" top="0.39" bottom="0.59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46"/>
      <c r="B1" s="47"/>
      <c r="C1" s="47"/>
      <c r="D1" s="47"/>
      <c r="E1" s="47"/>
      <c r="F1" s="47"/>
      <c r="G1" s="47"/>
      <c r="H1" s="10" t="s">
        <v>375</v>
      </c>
    </row>
    <row r="2" spans="1:8" s="1" customFormat="1" ht="30.75" customHeight="1">
      <c r="A2" s="52" t="s">
        <v>376</v>
      </c>
      <c r="B2" s="52"/>
      <c r="C2" s="52"/>
      <c r="D2" s="52"/>
      <c r="E2" s="52"/>
      <c r="F2" s="52"/>
      <c r="G2" s="52"/>
      <c r="H2" s="52"/>
    </row>
    <row r="3" spans="1:8" s="1" customFormat="1" ht="18" customHeight="1">
      <c r="A3" s="53" t="s">
        <v>56</v>
      </c>
      <c r="B3" s="49"/>
      <c r="C3" s="54"/>
      <c r="D3" s="54"/>
      <c r="E3" s="54"/>
      <c r="F3" s="55"/>
      <c r="G3" s="55"/>
      <c r="H3" s="10" t="s">
        <v>150</v>
      </c>
    </row>
    <row r="4" spans="1:8" s="1" customFormat="1" ht="23.25" customHeight="1">
      <c r="A4" s="24" t="s">
        <v>177</v>
      </c>
      <c r="B4" s="24" t="s">
        <v>281</v>
      </c>
      <c r="C4" s="25" t="s">
        <v>377</v>
      </c>
      <c r="D4" s="56"/>
      <c r="E4" s="56"/>
      <c r="F4" s="56"/>
      <c r="G4" s="56"/>
      <c r="H4" s="56"/>
    </row>
    <row r="5" spans="1:8" s="1" customFormat="1" ht="23.25" customHeight="1">
      <c r="A5" s="24"/>
      <c r="B5" s="24"/>
      <c r="C5" s="24" t="s">
        <v>153</v>
      </c>
      <c r="D5" s="24" t="s">
        <v>179</v>
      </c>
      <c r="E5" s="24"/>
      <c r="F5" s="24"/>
      <c r="G5" s="24"/>
      <c r="H5" s="24" t="s">
        <v>180</v>
      </c>
    </row>
    <row r="6" spans="1:8" s="1" customFormat="1" ht="23.25" customHeight="1">
      <c r="A6" s="24"/>
      <c r="B6" s="24"/>
      <c r="C6" s="24"/>
      <c r="D6" s="24" t="s">
        <v>155</v>
      </c>
      <c r="E6" s="25" t="s">
        <v>282</v>
      </c>
      <c r="F6" s="25"/>
      <c r="G6" s="25" t="s">
        <v>283</v>
      </c>
      <c r="H6" s="24"/>
    </row>
    <row r="7" spans="1:8" s="1" customFormat="1" ht="23.25" customHeight="1">
      <c r="A7" s="24"/>
      <c r="B7" s="24"/>
      <c r="C7" s="24"/>
      <c r="D7" s="24"/>
      <c r="E7" s="24" t="s">
        <v>230</v>
      </c>
      <c r="F7" s="24" t="s">
        <v>222</v>
      </c>
      <c r="G7" s="24"/>
      <c r="H7" s="24"/>
    </row>
    <row r="8" spans="1:8" s="1" customFormat="1" ht="23.25" customHeight="1">
      <c r="A8" s="57" t="s">
        <v>366</v>
      </c>
      <c r="B8" s="57" t="s">
        <v>366</v>
      </c>
      <c r="C8" s="57" t="s">
        <v>366</v>
      </c>
      <c r="D8" s="57" t="s">
        <v>366</v>
      </c>
      <c r="E8" s="57" t="s">
        <v>366</v>
      </c>
      <c r="F8" s="57" t="s">
        <v>366</v>
      </c>
      <c r="G8" s="57" t="s">
        <v>366</v>
      </c>
      <c r="H8" s="57" t="s">
        <v>366</v>
      </c>
    </row>
    <row r="9" s="1" customFormat="1" ht="30" customHeight="1">
      <c r="A9" s="51" t="s">
        <v>378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46"/>
      <c r="B1" s="47"/>
      <c r="C1" s="47"/>
      <c r="D1" s="47"/>
      <c r="E1" s="47"/>
      <c r="F1" s="47"/>
      <c r="G1" s="47"/>
      <c r="H1" s="10" t="s">
        <v>379</v>
      </c>
    </row>
    <row r="2" spans="1:8" s="1" customFormat="1" ht="27" customHeight="1">
      <c r="A2" s="48" t="s">
        <v>380</v>
      </c>
      <c r="B2" s="48"/>
      <c r="C2" s="48"/>
      <c r="D2" s="48"/>
      <c r="E2" s="48"/>
      <c r="F2" s="48"/>
      <c r="G2" s="48"/>
      <c r="H2" s="48"/>
    </row>
    <row r="3" spans="1:8" s="1" customFormat="1" ht="24" customHeight="1">
      <c r="A3" s="23" t="s">
        <v>56</v>
      </c>
      <c r="B3" s="49"/>
      <c r="C3" s="23"/>
      <c r="D3" s="23"/>
      <c r="E3" s="23"/>
      <c r="F3" s="23"/>
      <c r="G3" s="23"/>
      <c r="H3" s="10" t="s">
        <v>150</v>
      </c>
    </row>
    <row r="4" spans="1:8" s="1" customFormat="1" ht="22.5" customHeight="1">
      <c r="A4" s="24" t="s">
        <v>177</v>
      </c>
      <c r="B4" s="24" t="s">
        <v>281</v>
      </c>
      <c r="C4" s="24" t="s">
        <v>381</v>
      </c>
      <c r="D4" s="24"/>
      <c r="E4" s="24"/>
      <c r="F4" s="24"/>
      <c r="G4" s="24"/>
      <c r="H4" s="24"/>
    </row>
    <row r="5" spans="1:8" s="1" customFormat="1" ht="22.5" customHeight="1">
      <c r="A5" s="24"/>
      <c r="B5" s="24"/>
      <c r="C5" s="24" t="s">
        <v>153</v>
      </c>
      <c r="D5" s="24" t="s">
        <v>179</v>
      </c>
      <c r="E5" s="24"/>
      <c r="F5" s="24"/>
      <c r="G5" s="24"/>
      <c r="H5" s="24" t="s">
        <v>180</v>
      </c>
    </row>
    <row r="6" spans="1:8" s="1" customFormat="1" ht="22.5" customHeight="1">
      <c r="A6" s="24"/>
      <c r="B6" s="24"/>
      <c r="C6" s="24"/>
      <c r="D6" s="24" t="s">
        <v>155</v>
      </c>
      <c r="E6" s="24" t="s">
        <v>282</v>
      </c>
      <c r="F6" s="24"/>
      <c r="G6" s="24" t="s">
        <v>283</v>
      </c>
      <c r="H6" s="24"/>
    </row>
    <row r="7" spans="1:8" s="1" customFormat="1" ht="27.75" customHeight="1">
      <c r="A7" s="24" t="s">
        <v>382</v>
      </c>
      <c r="B7" s="24" t="s">
        <v>383</v>
      </c>
      <c r="C7" s="24"/>
      <c r="D7" s="24" t="s">
        <v>155</v>
      </c>
      <c r="E7" s="24" t="s">
        <v>230</v>
      </c>
      <c r="F7" s="24" t="s">
        <v>222</v>
      </c>
      <c r="G7" s="24" t="s">
        <v>283</v>
      </c>
      <c r="H7" s="24"/>
    </row>
    <row r="8" spans="1:8" s="1" customFormat="1" ht="23.25" customHeight="1">
      <c r="A8" s="50" t="s">
        <v>366</v>
      </c>
      <c r="B8" s="50" t="s">
        <v>366</v>
      </c>
      <c r="C8" s="50" t="s">
        <v>366</v>
      </c>
      <c r="D8" s="50" t="s">
        <v>366</v>
      </c>
      <c r="E8" s="50" t="s">
        <v>366</v>
      </c>
      <c r="F8" s="50" t="s">
        <v>366</v>
      </c>
      <c r="G8" s="50" t="s">
        <v>366</v>
      </c>
      <c r="H8" s="50" t="s">
        <v>366</v>
      </c>
    </row>
    <row r="9" s="1" customFormat="1" ht="28.5" customHeight="1">
      <c r="A9" s="51" t="s">
        <v>384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L7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4" width="11.7109375" style="1" customWidth="1"/>
    <col min="5" max="5" width="12.421875" style="1" customWidth="1"/>
    <col min="6" max="6" width="12.00390625" style="1" customWidth="1"/>
    <col min="7" max="8" width="12.140625" style="1" customWidth="1"/>
    <col min="9" max="9" width="11.421875" style="1" customWidth="1"/>
    <col min="10" max="10" width="12.28125" style="1" customWidth="1"/>
    <col min="11" max="11" width="13.140625" style="1" customWidth="1"/>
    <col min="12" max="12" width="17.8515625" style="1" customWidth="1"/>
    <col min="13" max="13" width="18.28125" style="1" customWidth="1"/>
    <col min="14" max="247" width="9.140625" style="1" customWidth="1"/>
  </cols>
  <sheetData>
    <row r="1" spans="1:13" s="1" customFormat="1" ht="20.25" customHeight="1">
      <c r="A1" s="10"/>
      <c r="B1" s="30"/>
      <c r="C1" s="30"/>
      <c r="D1" s="31"/>
      <c r="E1" s="32"/>
      <c r="F1" s="32"/>
      <c r="G1" s="23"/>
      <c r="H1" s="23"/>
      <c r="L1" s="10" t="s">
        <v>385</v>
      </c>
      <c r="M1" s="10"/>
    </row>
    <row r="2" spans="1:13" s="1" customFormat="1" ht="24.75" customHeight="1">
      <c r="A2" s="4" t="s">
        <v>386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46" s="1" customFormat="1" ht="24" customHeight="1">
      <c r="A3" s="33" t="s">
        <v>56</v>
      </c>
      <c r="B3" s="33"/>
      <c r="C3" s="33"/>
      <c r="D3" s="34"/>
      <c r="E3" s="32"/>
      <c r="F3" s="32"/>
      <c r="G3" s="23"/>
      <c r="H3" s="23"/>
      <c r="L3" s="10" t="s">
        <v>150</v>
      </c>
      <c r="M3" s="1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</row>
    <row r="4" spans="1:13" s="1" customFormat="1" ht="26.25" customHeight="1">
      <c r="A4" s="35" t="s">
        <v>370</v>
      </c>
      <c r="B4" s="35" t="s">
        <v>387</v>
      </c>
      <c r="C4" s="36" t="s">
        <v>388</v>
      </c>
      <c r="D4" s="37"/>
      <c r="E4" s="37"/>
      <c r="F4" s="37"/>
      <c r="G4" s="37"/>
      <c r="H4" s="37"/>
      <c r="I4" s="39" t="s">
        <v>389</v>
      </c>
      <c r="J4" s="39"/>
      <c r="K4" s="39"/>
      <c r="L4" s="35" t="s">
        <v>390</v>
      </c>
      <c r="M4" s="35" t="s">
        <v>391</v>
      </c>
    </row>
    <row r="5" spans="1:13" s="1" customFormat="1" ht="26.25" customHeight="1">
      <c r="A5" s="35"/>
      <c r="B5" s="35"/>
      <c r="C5" s="35" t="s">
        <v>169</v>
      </c>
      <c r="D5" s="38" t="s">
        <v>156</v>
      </c>
      <c r="E5" s="38"/>
      <c r="F5" s="38"/>
      <c r="G5" s="38" t="s">
        <v>392</v>
      </c>
      <c r="H5" s="39" t="s">
        <v>158</v>
      </c>
      <c r="I5" s="39" t="s">
        <v>393</v>
      </c>
      <c r="J5" s="35" t="s">
        <v>394</v>
      </c>
      <c r="K5" s="44" t="s">
        <v>395</v>
      </c>
      <c r="L5" s="35"/>
      <c r="M5" s="35"/>
    </row>
    <row r="6" spans="1:13" s="1" customFormat="1" ht="39" customHeight="1">
      <c r="A6" s="40"/>
      <c r="B6" s="40"/>
      <c r="C6" s="40"/>
      <c r="D6" s="41" t="s">
        <v>396</v>
      </c>
      <c r="E6" s="42" t="s">
        <v>397</v>
      </c>
      <c r="F6" s="42" t="s">
        <v>398</v>
      </c>
      <c r="G6" s="41"/>
      <c r="H6" s="42"/>
      <c r="I6" s="42"/>
      <c r="J6" s="40"/>
      <c r="K6" s="45"/>
      <c r="L6" s="40"/>
      <c r="M6" s="40"/>
    </row>
    <row r="7" spans="1:13" s="1" customFormat="1" ht="39" customHeight="1">
      <c r="A7" s="26" t="s">
        <v>173</v>
      </c>
      <c r="B7" s="27" t="s">
        <v>4</v>
      </c>
      <c r="C7" s="43">
        <v>2</v>
      </c>
      <c r="D7" s="43"/>
      <c r="E7" s="43">
        <v>2</v>
      </c>
      <c r="F7" s="43"/>
      <c r="G7" s="43"/>
      <c r="H7" s="43"/>
      <c r="I7" s="43"/>
      <c r="J7" s="43"/>
      <c r="K7" s="43"/>
      <c r="L7" s="43"/>
      <c r="M7" s="43"/>
    </row>
    <row r="8" s="1" customFormat="1" ht="24.75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8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3.421875" style="1" customWidth="1"/>
    <col min="2" max="2" width="16.28125" style="1" customWidth="1"/>
    <col min="3" max="3" width="12.140625" style="1" customWidth="1"/>
    <col min="4" max="4" width="9.421875" style="1" customWidth="1"/>
    <col min="5" max="5" width="16.57421875" style="1" customWidth="1"/>
    <col min="6" max="6" width="16.140625" style="1" customWidth="1"/>
    <col min="7" max="7" width="21.57421875" style="1" customWidth="1"/>
    <col min="8" max="8" width="16.421875" style="1" customWidth="1"/>
    <col min="9" max="9" width="16.8515625" style="1" customWidth="1"/>
    <col min="10" max="10" width="17.28125" style="1" customWidth="1"/>
    <col min="11" max="11" width="18.28125" style="1" customWidth="1"/>
    <col min="12" max="12" width="16.421875" style="1" customWidth="1"/>
    <col min="13" max="13" width="15.00390625" style="1" customWidth="1"/>
    <col min="14" max="14" width="16.28125" style="1" customWidth="1"/>
    <col min="15" max="15" width="18.00390625" style="1" customWidth="1"/>
    <col min="16" max="18" width="9.140625" style="1" customWidth="1"/>
  </cols>
  <sheetData>
    <row r="1" spans="1:15" s="1" customFormat="1" ht="15.75" customHeight="1">
      <c r="A1" s="15"/>
      <c r="O1" s="21" t="s">
        <v>399</v>
      </c>
    </row>
    <row r="2" spans="1:15" s="1" customFormat="1" ht="23.25" customHeight="1">
      <c r="A2" s="4" t="s">
        <v>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3.25" customHeight="1">
      <c r="A3" s="23"/>
    </row>
    <row r="4" spans="1:15" s="1" customFormat="1" ht="26.25" customHeight="1">
      <c r="A4" s="23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0" t="s">
        <v>150</v>
      </c>
    </row>
    <row r="5" spans="1:15" s="1" customFormat="1" ht="22.5" customHeight="1">
      <c r="A5" s="24" t="s">
        <v>370</v>
      </c>
      <c r="B5" s="24" t="s">
        <v>401</v>
      </c>
      <c r="C5" s="24" t="s">
        <v>402</v>
      </c>
      <c r="D5" s="24" t="s">
        <v>403</v>
      </c>
      <c r="E5" s="24" t="s">
        <v>404</v>
      </c>
      <c r="F5" s="24" t="s">
        <v>405</v>
      </c>
      <c r="G5" s="25" t="s">
        <v>406</v>
      </c>
      <c r="H5" s="25"/>
      <c r="I5" s="25"/>
      <c r="J5" s="25"/>
      <c r="K5" s="25"/>
      <c r="L5" s="25"/>
      <c r="M5" s="25"/>
      <c r="N5" s="25"/>
      <c r="O5" s="25"/>
    </row>
    <row r="6" spans="1:15" s="1" customFormat="1" ht="22.5" customHeight="1">
      <c r="A6" s="24"/>
      <c r="B6" s="24"/>
      <c r="C6" s="24"/>
      <c r="D6" s="24"/>
      <c r="E6" s="24"/>
      <c r="F6" s="24"/>
      <c r="G6" s="25" t="s">
        <v>407</v>
      </c>
      <c r="H6" s="25"/>
      <c r="I6" s="25"/>
      <c r="J6" s="25"/>
      <c r="K6" s="25" t="s">
        <v>408</v>
      </c>
      <c r="L6" s="25"/>
      <c r="M6" s="25"/>
      <c r="N6" s="25"/>
      <c r="O6" s="25"/>
    </row>
    <row r="7" spans="1:17" s="1" customFormat="1" ht="27.75" customHeight="1">
      <c r="A7" s="24"/>
      <c r="B7" s="24"/>
      <c r="C7" s="24"/>
      <c r="D7" s="24"/>
      <c r="E7" s="24"/>
      <c r="F7" s="24"/>
      <c r="G7" s="24" t="s">
        <v>409</v>
      </c>
      <c r="H7" s="24" t="s">
        <v>410</v>
      </c>
      <c r="I7" s="24" t="s">
        <v>411</v>
      </c>
      <c r="J7" s="24" t="s">
        <v>412</v>
      </c>
      <c r="K7" s="24" t="s">
        <v>413</v>
      </c>
      <c r="L7" s="24" t="s">
        <v>414</v>
      </c>
      <c r="M7" s="24" t="s">
        <v>415</v>
      </c>
      <c r="N7" s="24" t="s">
        <v>416</v>
      </c>
      <c r="O7" s="24" t="s">
        <v>417</v>
      </c>
      <c r="P7" s="29"/>
      <c r="Q7" s="29"/>
    </row>
    <row r="8" spans="1:17" s="1" customFormat="1" ht="40.5" customHeight="1">
      <c r="A8" s="26" t="s">
        <v>173</v>
      </c>
      <c r="B8" s="27" t="s">
        <v>4</v>
      </c>
      <c r="C8" s="28"/>
      <c r="D8" s="28">
        <v>2</v>
      </c>
      <c r="E8" s="28"/>
      <c r="F8" s="28"/>
      <c r="G8" s="28" t="s">
        <v>418</v>
      </c>
      <c r="H8" s="28" t="s">
        <v>419</v>
      </c>
      <c r="I8" s="28" t="s">
        <v>420</v>
      </c>
      <c r="J8" s="28"/>
      <c r="K8" s="28" t="s">
        <v>421</v>
      </c>
      <c r="L8" s="28" t="s">
        <v>422</v>
      </c>
      <c r="M8" s="28" t="s">
        <v>423</v>
      </c>
      <c r="N8" s="28"/>
      <c r="O8" s="28" t="s">
        <v>424</v>
      </c>
      <c r="P8" s="29"/>
      <c r="Q8" s="29"/>
    </row>
    <row r="9" ht="30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horizontalDpi="300" verticalDpi="300" orientation="landscape" paperSize="9" scale="4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I29" sqref="I29"/>
    </sheetView>
  </sheetViews>
  <sheetFormatPr defaultColWidth="9.140625" defaultRowHeight="12.75" customHeight="1"/>
  <cols>
    <col min="1" max="1" width="9.140625" style="1" customWidth="1"/>
    <col min="2" max="2" width="16.7109375" style="1" customWidth="1"/>
    <col min="3" max="3" width="11.28125" style="1" customWidth="1"/>
    <col min="4" max="4" width="13.57421875" style="1" customWidth="1"/>
    <col min="5" max="5" width="14.421875" style="1" customWidth="1"/>
    <col min="6" max="6" width="18.8515625" style="1" customWidth="1"/>
    <col min="7" max="9" width="12.7109375" style="1" customWidth="1"/>
    <col min="10" max="10" width="10.140625" style="1" customWidth="1"/>
    <col min="11" max="11" width="15.8515625" style="1" customWidth="1"/>
    <col min="12" max="12" width="12.7109375" style="1" customWidth="1"/>
    <col min="13" max="13" width="9.8515625" style="1" customWidth="1"/>
    <col min="14" max="14" width="12.7109375" style="1" customWidth="1"/>
    <col min="15" max="15" width="9.140625" style="1" customWidth="1"/>
  </cols>
  <sheetData>
    <row r="1" spans="1:14" s="1" customFormat="1" ht="22.5" customHeight="1">
      <c r="A1" s="15"/>
      <c r="I1" s="21"/>
      <c r="N1" s="21" t="s">
        <v>425</v>
      </c>
    </row>
    <row r="2" spans="1:14" s="1" customFormat="1" ht="25.5" customHeight="1">
      <c r="A2" s="4" t="s">
        <v>426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21" customHeight="1">
      <c r="A3" s="6" t="s">
        <v>427</v>
      </c>
      <c r="B3" s="6"/>
      <c r="C3" s="6"/>
      <c r="D3" s="6"/>
      <c r="E3" s="6"/>
      <c r="F3" s="16"/>
      <c r="G3" s="16"/>
      <c r="H3" s="16"/>
      <c r="I3" s="16"/>
      <c r="J3" s="16"/>
      <c r="K3" s="16"/>
      <c r="L3" s="16"/>
      <c r="M3" s="16"/>
      <c r="N3" s="22" t="s">
        <v>150</v>
      </c>
    </row>
    <row r="4" spans="1:14" s="3" customFormat="1" ht="22.5" customHeight="1">
      <c r="A4" s="17" t="s">
        <v>370</v>
      </c>
      <c r="B4" s="18" t="s">
        <v>401</v>
      </c>
      <c r="C4" s="7" t="s">
        <v>403</v>
      </c>
      <c r="D4" s="7" t="s">
        <v>404</v>
      </c>
      <c r="E4" s="7" t="s">
        <v>405</v>
      </c>
      <c r="F4" s="19" t="s">
        <v>406</v>
      </c>
      <c r="G4" s="19"/>
      <c r="H4" s="19"/>
      <c r="I4" s="19"/>
      <c r="J4" s="19"/>
      <c r="K4" s="19"/>
      <c r="L4" s="19"/>
      <c r="M4" s="19"/>
      <c r="N4" s="19"/>
    </row>
    <row r="5" spans="1:14" s="3" customFormat="1" ht="34.5" customHeight="1">
      <c r="A5" s="17"/>
      <c r="B5" s="18"/>
      <c r="C5" s="7"/>
      <c r="D5" s="7"/>
      <c r="E5" s="7"/>
      <c r="F5" s="19" t="s">
        <v>407</v>
      </c>
      <c r="G5" s="19"/>
      <c r="H5" s="19"/>
      <c r="I5" s="19"/>
      <c r="J5" s="19" t="s">
        <v>408</v>
      </c>
      <c r="K5" s="19"/>
      <c r="L5" s="19"/>
      <c r="M5" s="19"/>
      <c r="N5" s="19"/>
    </row>
    <row r="6" spans="1:14" s="3" customFormat="1" ht="45.75" customHeight="1">
      <c r="A6" s="17"/>
      <c r="B6" s="18"/>
      <c r="C6" s="7"/>
      <c r="D6" s="7"/>
      <c r="E6" s="7"/>
      <c r="F6" s="7" t="s">
        <v>409</v>
      </c>
      <c r="G6" s="7" t="s">
        <v>410</v>
      </c>
      <c r="H6" s="7" t="s">
        <v>411</v>
      </c>
      <c r="I6" s="7" t="s">
        <v>412</v>
      </c>
      <c r="J6" s="7" t="s">
        <v>413</v>
      </c>
      <c r="K6" s="7" t="s">
        <v>414</v>
      </c>
      <c r="L6" s="7" t="s">
        <v>415</v>
      </c>
      <c r="M6" s="7" t="s">
        <v>416</v>
      </c>
      <c r="N6" s="7" t="s">
        <v>428</v>
      </c>
    </row>
    <row r="7" spans="1:14" s="3" customFormat="1" ht="28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="1" customFormat="1" ht="30.75" customHeight="1">
      <c r="A8" s="1" t="s">
        <v>429</v>
      </c>
    </row>
    <row r="9" s="1" customFormat="1" ht="15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A2" sqref="A2:L2"/>
    </sheetView>
  </sheetViews>
  <sheetFormatPr defaultColWidth="9.140625" defaultRowHeight="12.75" customHeight="1"/>
  <cols>
    <col min="1" max="1" width="13.00390625" style="1" customWidth="1"/>
    <col min="2" max="2" width="13.28125" style="1" customWidth="1"/>
    <col min="3" max="3" width="11.421875" style="1" customWidth="1"/>
    <col min="4" max="4" width="11.140625" style="1" customWidth="1"/>
    <col min="5" max="5" width="13.140625" style="1" customWidth="1"/>
    <col min="6" max="6" width="12.421875" style="1" customWidth="1"/>
    <col min="7" max="7" width="10.57421875" style="1" customWidth="1"/>
    <col min="8" max="8" width="12.8515625" style="1" customWidth="1"/>
    <col min="9" max="9" width="23.140625" style="1" customWidth="1"/>
    <col min="10" max="10" width="20.7109375" style="1" customWidth="1"/>
    <col min="11" max="11" width="43.00390625" style="1" customWidth="1"/>
    <col min="12" max="12" width="23.8515625" style="1" customWidth="1"/>
    <col min="13" max="32" width="9.140625" style="1" customWidth="1"/>
  </cols>
  <sheetData>
    <row r="1" s="1" customFormat="1" ht="18" customHeight="1">
      <c r="L1" s="10" t="s">
        <v>430</v>
      </c>
    </row>
    <row r="2" spans="1:12" s="1" customFormat="1" ht="26.25" customHeight="1">
      <c r="A2" s="4" t="s">
        <v>431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432</v>
      </c>
      <c r="B3" s="6"/>
      <c r="C3" s="6"/>
      <c r="D3" s="6"/>
      <c r="E3" s="6"/>
      <c r="K3" s="10" t="s">
        <v>150</v>
      </c>
      <c r="L3" s="10"/>
    </row>
    <row r="4" spans="1:32" s="2" customFormat="1" ht="27.75" customHeight="1">
      <c r="A4" s="7" t="s">
        <v>433</v>
      </c>
      <c r="B4" s="7" t="s">
        <v>434</v>
      </c>
      <c r="C4" s="7"/>
      <c r="D4" s="7"/>
      <c r="E4" s="7"/>
      <c r="F4" s="7"/>
      <c r="G4" s="7"/>
      <c r="H4" s="7"/>
      <c r="I4" s="7" t="s">
        <v>435</v>
      </c>
      <c r="J4" s="7" t="s">
        <v>436</v>
      </c>
      <c r="K4" s="7" t="s">
        <v>437</v>
      </c>
      <c r="L4" s="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4"/>
    </row>
    <row r="5" spans="1:32" s="2" customFormat="1" ht="27.75" customHeight="1">
      <c r="A5" s="7"/>
      <c r="B5" s="7" t="s">
        <v>403</v>
      </c>
      <c r="C5" s="7" t="s">
        <v>438</v>
      </c>
      <c r="D5" s="7"/>
      <c r="E5" s="7"/>
      <c r="F5" s="7"/>
      <c r="G5" s="7" t="s">
        <v>439</v>
      </c>
      <c r="H5" s="7"/>
      <c r="I5" s="7"/>
      <c r="J5" s="7"/>
      <c r="K5" s="7" t="s">
        <v>407</v>
      </c>
      <c r="L5" s="7" t="s">
        <v>408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4"/>
    </row>
    <row r="6" spans="1:32" s="2" customFormat="1" ht="27.75" customHeight="1">
      <c r="A6" s="7"/>
      <c r="B6" s="7"/>
      <c r="C6" s="7" t="s">
        <v>156</v>
      </c>
      <c r="D6" s="7" t="s">
        <v>440</v>
      </c>
      <c r="E6" s="7" t="s">
        <v>159</v>
      </c>
      <c r="F6" s="7" t="s">
        <v>441</v>
      </c>
      <c r="G6" s="7" t="s">
        <v>179</v>
      </c>
      <c r="H6" s="7" t="s">
        <v>180</v>
      </c>
      <c r="I6" s="7"/>
      <c r="J6" s="7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4"/>
    </row>
    <row r="7" spans="1:12" s="3" customFormat="1" ht="225.75" customHeight="1">
      <c r="A7" s="8" t="s">
        <v>442</v>
      </c>
      <c r="B7" s="9">
        <v>1147.69</v>
      </c>
      <c r="C7" s="9">
        <v>1147.69</v>
      </c>
      <c r="D7" s="9"/>
      <c r="E7" s="9"/>
      <c r="F7" s="9"/>
      <c r="G7" s="9">
        <v>1145.69</v>
      </c>
      <c r="H7" s="9">
        <v>2</v>
      </c>
      <c r="I7" s="12" t="s">
        <v>443</v>
      </c>
      <c r="J7" s="13" t="s">
        <v>444</v>
      </c>
      <c r="K7" s="12" t="s">
        <v>445</v>
      </c>
      <c r="L7" s="12" t="s">
        <v>446</v>
      </c>
    </row>
    <row r="8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92" t="s">
        <v>53</v>
      </c>
      <c r="B1" s="92"/>
      <c r="C1" s="92"/>
      <c r="D1" s="92"/>
      <c r="E1" s="92"/>
      <c r="F1" s="124"/>
      <c r="G1" s="117"/>
      <c r="H1" s="21" t="s">
        <v>54</v>
      </c>
    </row>
    <row r="2" spans="1:9" ht="21" customHeight="1">
      <c r="A2" s="48" t="s">
        <v>55</v>
      </c>
      <c r="B2" s="48"/>
      <c r="C2" s="48"/>
      <c r="D2" s="48"/>
      <c r="E2" s="48"/>
      <c r="F2" s="48"/>
      <c r="G2" s="48"/>
      <c r="H2" s="48"/>
      <c r="I2" s="131"/>
    </row>
    <row r="3" spans="1:8" ht="21" customHeight="1">
      <c r="A3" s="33" t="s">
        <v>56</v>
      </c>
      <c r="B3" s="73"/>
      <c r="C3" s="73"/>
      <c r="D3" s="73"/>
      <c r="E3" s="73"/>
      <c r="F3" s="115"/>
      <c r="G3" s="115"/>
      <c r="H3" s="21" t="s">
        <v>57</v>
      </c>
    </row>
    <row r="4" spans="1:8" ht="21" customHeight="1">
      <c r="A4" s="36" t="s">
        <v>58</v>
      </c>
      <c r="B4" s="36"/>
      <c r="C4" s="36" t="s">
        <v>59</v>
      </c>
      <c r="D4" s="36"/>
      <c r="E4" s="36"/>
      <c r="F4" s="36"/>
      <c r="G4" s="36"/>
      <c r="H4" s="36"/>
    </row>
    <row r="5" spans="1:8" ht="21" customHeight="1">
      <c r="A5" s="35" t="s">
        <v>60</v>
      </c>
      <c r="B5" s="35" t="s">
        <v>61</v>
      </c>
      <c r="C5" s="36" t="s">
        <v>62</v>
      </c>
      <c r="D5" s="35" t="s">
        <v>61</v>
      </c>
      <c r="E5" s="36" t="s">
        <v>63</v>
      </c>
      <c r="F5" s="35" t="s">
        <v>61</v>
      </c>
      <c r="G5" s="36" t="s">
        <v>64</v>
      </c>
      <c r="H5" s="35" t="s">
        <v>61</v>
      </c>
    </row>
    <row r="6" spans="1:9" ht="21" customHeight="1">
      <c r="A6" s="37" t="s">
        <v>65</v>
      </c>
      <c r="B6" s="66">
        <v>1147.69</v>
      </c>
      <c r="C6" s="37" t="s">
        <v>66</v>
      </c>
      <c r="D6" s="66">
        <v>998.14</v>
      </c>
      <c r="E6" s="37" t="s">
        <v>67</v>
      </c>
      <c r="F6" s="66">
        <v>1145.69</v>
      </c>
      <c r="G6" s="37" t="s">
        <v>68</v>
      </c>
      <c r="H6" s="66">
        <v>590.92</v>
      </c>
      <c r="I6" s="117"/>
    </row>
    <row r="7" spans="1:9" ht="21" customHeight="1">
      <c r="A7" s="37" t="s">
        <v>69</v>
      </c>
      <c r="B7" s="66">
        <v>1147.69</v>
      </c>
      <c r="C7" s="37" t="s">
        <v>70</v>
      </c>
      <c r="D7" s="66"/>
      <c r="E7" s="37" t="s">
        <v>71</v>
      </c>
      <c r="F7" s="66">
        <v>590.92</v>
      </c>
      <c r="G7" s="37" t="s">
        <v>72</v>
      </c>
      <c r="H7" s="66">
        <v>547.39</v>
      </c>
      <c r="I7" s="117"/>
    </row>
    <row r="8" spans="1:9" ht="21" customHeight="1">
      <c r="A8" s="37" t="s">
        <v>73</v>
      </c>
      <c r="B8" s="66">
        <f>SUM(B9:B16)</f>
        <v>0</v>
      </c>
      <c r="C8" s="37" t="s">
        <v>74</v>
      </c>
      <c r="D8" s="66"/>
      <c r="E8" s="37" t="s">
        <v>75</v>
      </c>
      <c r="F8" s="66">
        <v>547.39</v>
      </c>
      <c r="G8" s="37" t="s">
        <v>76</v>
      </c>
      <c r="H8" s="66"/>
      <c r="I8" s="117"/>
    </row>
    <row r="9" spans="1:9" ht="21" customHeight="1">
      <c r="A9" s="37" t="s">
        <v>77</v>
      </c>
      <c r="B9" s="66"/>
      <c r="C9" s="37" t="s">
        <v>78</v>
      </c>
      <c r="D9" s="66"/>
      <c r="E9" s="37" t="s">
        <v>79</v>
      </c>
      <c r="F9" s="66">
        <v>7.38</v>
      </c>
      <c r="G9" s="37" t="s">
        <v>80</v>
      </c>
      <c r="H9" s="66"/>
      <c r="I9" s="117"/>
    </row>
    <row r="10" spans="1:9" ht="21" customHeight="1">
      <c r="A10" s="37" t="s">
        <v>81</v>
      </c>
      <c r="B10" s="66"/>
      <c r="C10" s="37" t="s">
        <v>82</v>
      </c>
      <c r="D10" s="66"/>
      <c r="E10" s="37" t="s">
        <v>83</v>
      </c>
      <c r="F10" s="66">
        <v>2</v>
      </c>
      <c r="G10" s="37" t="s">
        <v>84</v>
      </c>
      <c r="H10" s="66"/>
      <c r="I10" s="117"/>
    </row>
    <row r="11" spans="1:9" ht="21" customHeight="1">
      <c r="A11" s="37" t="s">
        <v>85</v>
      </c>
      <c r="B11" s="66"/>
      <c r="C11" s="37" t="s">
        <v>86</v>
      </c>
      <c r="D11" s="66">
        <v>66</v>
      </c>
      <c r="E11" s="37" t="s">
        <v>87</v>
      </c>
      <c r="F11" s="66">
        <v>2</v>
      </c>
      <c r="G11" s="37" t="s">
        <v>88</v>
      </c>
      <c r="H11" s="66"/>
      <c r="I11" s="117"/>
    </row>
    <row r="12" spans="1:9" ht="21" customHeight="1">
      <c r="A12" s="37" t="s">
        <v>89</v>
      </c>
      <c r="B12" s="66"/>
      <c r="C12" s="37" t="s">
        <v>90</v>
      </c>
      <c r="D12" s="66">
        <v>34.05</v>
      </c>
      <c r="E12" s="37" t="s">
        <v>91</v>
      </c>
      <c r="F12" s="66"/>
      <c r="G12" s="37" t="s">
        <v>92</v>
      </c>
      <c r="H12" s="66"/>
      <c r="I12" s="117"/>
    </row>
    <row r="13" spans="1:9" ht="21" customHeight="1">
      <c r="A13" s="37" t="s">
        <v>93</v>
      </c>
      <c r="B13" s="66"/>
      <c r="C13" s="37" t="s">
        <v>94</v>
      </c>
      <c r="D13" s="66"/>
      <c r="E13" s="37" t="s">
        <v>95</v>
      </c>
      <c r="F13" s="66"/>
      <c r="G13" s="37" t="s">
        <v>96</v>
      </c>
      <c r="H13" s="66"/>
      <c r="I13" s="117"/>
    </row>
    <row r="14" spans="1:9" ht="21" customHeight="1">
      <c r="A14" s="37" t="s">
        <v>97</v>
      </c>
      <c r="B14" s="66"/>
      <c r="C14" s="37" t="s">
        <v>98</v>
      </c>
      <c r="D14" s="66"/>
      <c r="E14" s="37" t="s">
        <v>99</v>
      </c>
      <c r="F14" s="66"/>
      <c r="G14" s="37" t="s">
        <v>100</v>
      </c>
      <c r="H14" s="66">
        <v>7.38</v>
      </c>
      <c r="I14" s="117"/>
    </row>
    <row r="15" spans="1:9" ht="21" customHeight="1">
      <c r="A15" s="37" t="s">
        <v>101</v>
      </c>
      <c r="B15" s="66"/>
      <c r="C15" s="37" t="s">
        <v>102</v>
      </c>
      <c r="D15" s="66"/>
      <c r="E15" s="37" t="s">
        <v>103</v>
      </c>
      <c r="F15" s="66"/>
      <c r="G15" s="37" t="s">
        <v>104</v>
      </c>
      <c r="H15" s="66"/>
      <c r="I15" s="117"/>
    </row>
    <row r="16" spans="1:9" ht="21" customHeight="1">
      <c r="A16" s="37" t="s">
        <v>105</v>
      </c>
      <c r="B16" s="66"/>
      <c r="C16" s="37" t="s">
        <v>106</v>
      </c>
      <c r="D16" s="66"/>
      <c r="E16" s="37" t="s">
        <v>107</v>
      </c>
      <c r="F16" s="66"/>
      <c r="G16" s="37" t="s">
        <v>108</v>
      </c>
      <c r="H16" s="66"/>
      <c r="I16" s="117"/>
    </row>
    <row r="17" spans="1:9" ht="21" customHeight="1">
      <c r="A17" s="37" t="s">
        <v>109</v>
      </c>
      <c r="B17" s="66"/>
      <c r="C17" s="96" t="s">
        <v>110</v>
      </c>
      <c r="D17" s="66"/>
      <c r="E17" s="37" t="s">
        <v>111</v>
      </c>
      <c r="F17" s="66"/>
      <c r="G17" s="37" t="s">
        <v>112</v>
      </c>
      <c r="H17" s="66"/>
      <c r="I17" s="117"/>
    </row>
    <row r="18" spans="1:9" ht="21" customHeight="1">
      <c r="A18" s="37" t="s">
        <v>113</v>
      </c>
      <c r="B18" s="66"/>
      <c r="C18" s="96" t="s">
        <v>114</v>
      </c>
      <c r="D18" s="66"/>
      <c r="E18" s="37" t="s">
        <v>115</v>
      </c>
      <c r="F18" s="66"/>
      <c r="G18" s="37" t="s">
        <v>116</v>
      </c>
      <c r="H18" s="66"/>
      <c r="I18" s="117"/>
    </row>
    <row r="19" spans="1:10" ht="21" customHeight="1">
      <c r="A19" s="37" t="s">
        <v>117</v>
      </c>
      <c r="B19" s="91"/>
      <c r="C19" s="96" t="s">
        <v>118</v>
      </c>
      <c r="D19" s="66"/>
      <c r="E19" s="37" t="s">
        <v>119</v>
      </c>
      <c r="F19" s="91"/>
      <c r="G19" s="37"/>
      <c r="H19" s="125"/>
      <c r="I19" s="117"/>
      <c r="J19" s="117"/>
    </row>
    <row r="20" spans="1:9" ht="21" customHeight="1">
      <c r="A20" s="37" t="s">
        <v>120</v>
      </c>
      <c r="B20" s="91"/>
      <c r="C20" s="96" t="s">
        <v>121</v>
      </c>
      <c r="D20" s="66"/>
      <c r="E20" s="37" t="s">
        <v>122</v>
      </c>
      <c r="F20" s="66"/>
      <c r="G20" s="37"/>
      <c r="H20" s="125"/>
      <c r="I20" s="117"/>
    </row>
    <row r="21" spans="1:10" ht="21" customHeight="1">
      <c r="A21" s="37" t="s">
        <v>123</v>
      </c>
      <c r="B21" s="66"/>
      <c r="C21" s="96" t="s">
        <v>124</v>
      </c>
      <c r="D21" s="66"/>
      <c r="E21" s="37"/>
      <c r="F21" s="125"/>
      <c r="G21" s="37"/>
      <c r="H21" s="125"/>
      <c r="I21" s="117"/>
      <c r="J21" s="117"/>
    </row>
    <row r="22" spans="1:10" ht="21" customHeight="1">
      <c r="A22" s="37" t="s">
        <v>125</v>
      </c>
      <c r="B22" s="66"/>
      <c r="C22" s="96" t="s">
        <v>126</v>
      </c>
      <c r="D22" s="66">
        <v>49.5</v>
      </c>
      <c r="E22" s="37"/>
      <c r="F22" s="125"/>
      <c r="G22" s="37"/>
      <c r="H22" s="125"/>
      <c r="I22" s="117"/>
      <c r="J22" s="117"/>
    </row>
    <row r="23" spans="1:10" ht="21" customHeight="1">
      <c r="A23" s="37" t="s">
        <v>127</v>
      </c>
      <c r="B23" s="66"/>
      <c r="C23" s="96" t="s">
        <v>128</v>
      </c>
      <c r="D23" s="66"/>
      <c r="E23" s="37"/>
      <c r="F23" s="126"/>
      <c r="G23" s="37"/>
      <c r="H23" s="125"/>
      <c r="J23" s="117"/>
    </row>
    <row r="24" spans="1:9" ht="21" customHeight="1">
      <c r="A24" s="37" t="s">
        <v>129</v>
      </c>
      <c r="B24" s="66"/>
      <c r="C24" s="96" t="s">
        <v>130</v>
      </c>
      <c r="D24" s="66"/>
      <c r="E24" s="37"/>
      <c r="F24" s="126"/>
      <c r="G24" s="37"/>
      <c r="H24" s="125"/>
      <c r="I24" s="117"/>
    </row>
    <row r="25" spans="1:9" ht="21" customHeight="1">
      <c r="A25" s="37" t="s">
        <v>131</v>
      </c>
      <c r="B25" s="66"/>
      <c r="C25" s="96" t="s">
        <v>132</v>
      </c>
      <c r="D25" s="66"/>
      <c r="E25" s="37"/>
      <c r="F25" s="126"/>
      <c r="G25" s="37"/>
      <c r="H25" s="125"/>
      <c r="I25" s="117"/>
    </row>
    <row r="26" spans="1:256" ht="21" customHeight="1">
      <c r="A26" s="37" t="s">
        <v>133</v>
      </c>
      <c r="B26" s="91"/>
      <c r="C26" s="96" t="s">
        <v>134</v>
      </c>
      <c r="D26" s="66"/>
      <c r="E26" s="37"/>
      <c r="F26" s="126"/>
      <c r="G26" s="37"/>
      <c r="H26" s="125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1:256" ht="21" customHeight="1">
      <c r="A27" s="37" t="s">
        <v>135</v>
      </c>
      <c r="B27" s="91"/>
      <c r="C27" s="96" t="s">
        <v>136</v>
      </c>
      <c r="D27" s="66"/>
      <c r="E27" s="37"/>
      <c r="F27" s="126"/>
      <c r="G27" s="37"/>
      <c r="H27" s="125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ht="21" customHeight="1">
      <c r="A28" s="37" t="s">
        <v>137</v>
      </c>
      <c r="B28" s="91"/>
      <c r="C28" s="96" t="s">
        <v>138</v>
      </c>
      <c r="D28" s="66"/>
      <c r="E28" s="37"/>
      <c r="F28" s="126"/>
      <c r="G28" s="37"/>
      <c r="H28" s="12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1:256" ht="21" customHeight="1">
      <c r="A29" s="37"/>
      <c r="B29" s="126"/>
      <c r="C29" s="96" t="s">
        <v>139</v>
      </c>
      <c r="D29" s="66"/>
      <c r="E29" s="37"/>
      <c r="F29" s="126"/>
      <c r="G29" s="37"/>
      <c r="H29" s="12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ht="21" customHeight="1">
      <c r="A30" s="37"/>
      <c r="B30" s="126"/>
      <c r="C30" s="96" t="s">
        <v>140</v>
      </c>
      <c r="D30" s="66"/>
      <c r="E30" s="37"/>
      <c r="F30" s="126"/>
      <c r="G30" s="37"/>
      <c r="H30" s="125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1:256" ht="21" customHeight="1">
      <c r="A31" s="37"/>
      <c r="B31" s="126"/>
      <c r="C31" s="96"/>
      <c r="D31" s="66"/>
      <c r="E31" s="37"/>
      <c r="F31" s="126"/>
      <c r="G31" s="37"/>
      <c r="H31" s="12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12" ht="21" customHeight="1">
      <c r="A32" s="36" t="s">
        <v>141</v>
      </c>
      <c r="B32" s="91">
        <f>SUM(B6)</f>
        <v>1147.69</v>
      </c>
      <c r="C32" s="36" t="s">
        <v>142</v>
      </c>
      <c r="D32" s="66">
        <f>SUM(D6:D30)</f>
        <v>1147.6899999999998</v>
      </c>
      <c r="E32" s="36" t="s">
        <v>142</v>
      </c>
      <c r="F32" s="66">
        <f>F6+F10</f>
        <v>1147.69</v>
      </c>
      <c r="G32" s="36" t="s">
        <v>142</v>
      </c>
      <c r="H32" s="66">
        <f>SUM(H6:H18)</f>
        <v>1145.69</v>
      </c>
      <c r="I32" s="117"/>
      <c r="L32" s="117"/>
    </row>
    <row r="33" spans="1:9" ht="21" customHeight="1">
      <c r="A33" s="37" t="s">
        <v>143</v>
      </c>
      <c r="B33" s="91"/>
      <c r="C33" s="37" t="s">
        <v>144</v>
      </c>
      <c r="D33" s="66"/>
      <c r="E33" s="37" t="s">
        <v>144</v>
      </c>
      <c r="F33" s="66"/>
      <c r="G33" s="37" t="s">
        <v>144</v>
      </c>
      <c r="H33" s="66"/>
      <c r="I33" s="117"/>
    </row>
    <row r="34" spans="1:9" ht="21" customHeight="1">
      <c r="A34" s="37"/>
      <c r="B34" s="127"/>
      <c r="C34" s="37"/>
      <c r="D34" s="126"/>
      <c r="E34" s="128"/>
      <c r="F34" s="125"/>
      <c r="G34" s="128"/>
      <c r="H34" s="125"/>
      <c r="I34" s="117"/>
    </row>
    <row r="35" spans="1:9" ht="21" customHeight="1">
      <c r="A35" s="36" t="s">
        <v>145</v>
      </c>
      <c r="B35" s="66">
        <f>B32+B33</f>
        <v>1147.69</v>
      </c>
      <c r="C35" s="36" t="s">
        <v>146</v>
      </c>
      <c r="D35" s="66">
        <f>D32+D33</f>
        <v>1147.6899999999998</v>
      </c>
      <c r="E35" s="36" t="s">
        <v>146</v>
      </c>
      <c r="F35" s="66">
        <f>F32+F33</f>
        <v>1147.69</v>
      </c>
      <c r="G35" s="36" t="s">
        <v>146</v>
      </c>
      <c r="H35" s="66">
        <f>H32+H33</f>
        <v>1145.69</v>
      </c>
      <c r="I35" s="117"/>
    </row>
    <row r="36" spans="1:9" ht="18" customHeight="1">
      <c r="A36" s="129" t="s">
        <v>147</v>
      </c>
      <c r="B36" s="129"/>
      <c r="C36" s="129"/>
      <c r="D36" s="129"/>
      <c r="E36" s="129"/>
      <c r="F36" s="129"/>
      <c r="G36" s="129"/>
      <c r="H36" s="129"/>
      <c r="I36" s="129"/>
    </row>
    <row r="37" spans="2:8" ht="9.75" customHeight="1">
      <c r="B37" s="130"/>
      <c r="D37" s="130"/>
      <c r="F37" s="130"/>
      <c r="H37" s="130"/>
    </row>
    <row r="38" spans="3:4" ht="9.75" customHeight="1">
      <c r="C38" s="117"/>
      <c r="D38" s="117"/>
    </row>
    <row r="39" spans="3:6" ht="9.75" customHeight="1">
      <c r="C39" s="117"/>
      <c r="F39" s="117"/>
    </row>
    <row r="40" spans="4:8" ht="9.75" customHeight="1">
      <c r="D40" s="117"/>
      <c r="F40" s="117"/>
      <c r="H40" s="117"/>
    </row>
    <row r="41" ht="9.75" customHeight="1">
      <c r="G41" s="1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1.57421875" style="1" customWidth="1"/>
    <col min="2" max="2" width="27.8515625" style="1" customWidth="1"/>
    <col min="3" max="3" width="15.7109375" style="1" customWidth="1"/>
    <col min="4" max="4" width="17.140625" style="1" customWidth="1"/>
    <col min="5" max="5" width="16.28125" style="1" customWidth="1"/>
    <col min="6" max="6" width="10.7109375" style="1" customWidth="1"/>
    <col min="7" max="7" width="8.7109375" style="1" customWidth="1"/>
    <col min="8" max="8" width="11.57421875" style="1" customWidth="1"/>
    <col min="9" max="9" width="11.421875" style="1" customWidth="1"/>
    <col min="10" max="11" width="8.7109375" style="1" customWidth="1"/>
    <col min="12" max="12" width="7.8515625" style="1" customWidth="1"/>
    <col min="13" max="13" width="10.8515625" style="1" customWidth="1"/>
    <col min="14" max="14" width="7.8515625" style="1" customWidth="1"/>
    <col min="15" max="15" width="7.140625" style="1" customWidth="1"/>
    <col min="16" max="16" width="11.57421875" style="1" customWidth="1"/>
    <col min="17" max="17" width="10.7109375" style="1" customWidth="1"/>
    <col min="18" max="18" width="12.140625" style="1" customWidth="1"/>
    <col min="19" max="22" width="8.7109375" style="1" customWidth="1"/>
    <col min="23" max="24" width="9.140625" style="1" customWidth="1"/>
  </cols>
  <sheetData>
    <row r="1" spans="1:23" s="1" customFormat="1" ht="18" customHeight="1">
      <c r="A1" s="21"/>
      <c r="B1" s="119"/>
      <c r="C1" s="11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Q1" s="92"/>
      <c r="R1" s="117"/>
      <c r="S1" s="117"/>
      <c r="T1" s="117"/>
      <c r="U1" s="121" t="s">
        <v>148</v>
      </c>
      <c r="V1" s="121"/>
      <c r="W1" s="117"/>
    </row>
    <row r="2" spans="1:23" s="1" customFormat="1" ht="24.75" customHeight="1">
      <c r="A2" s="122" t="s">
        <v>149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17"/>
    </row>
    <row r="3" spans="1:23" s="1" customFormat="1" ht="26.25" customHeight="1">
      <c r="A3" s="33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21"/>
      <c r="M3" s="121"/>
      <c r="N3" s="121"/>
      <c r="O3" s="121"/>
      <c r="P3" s="115"/>
      <c r="Q3" s="92"/>
      <c r="R3" s="115"/>
      <c r="S3" s="115"/>
      <c r="T3" s="115"/>
      <c r="U3" s="123" t="s">
        <v>150</v>
      </c>
      <c r="V3" s="123"/>
      <c r="W3" s="115"/>
    </row>
    <row r="4" spans="1:23" s="1" customFormat="1" ht="24.75" customHeight="1">
      <c r="A4" s="35" t="s">
        <v>151</v>
      </c>
      <c r="B4" s="35" t="s">
        <v>152</v>
      </c>
      <c r="C4" s="35" t="s">
        <v>153</v>
      </c>
      <c r="D4" s="39" t="s">
        <v>154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 t="s">
        <v>143</v>
      </c>
      <c r="R4" s="39"/>
      <c r="S4" s="39"/>
      <c r="T4" s="39"/>
      <c r="U4" s="39"/>
      <c r="V4" s="39"/>
      <c r="W4" s="115"/>
    </row>
    <row r="5" spans="1:23" s="1" customFormat="1" ht="27.75" customHeight="1">
      <c r="A5" s="35"/>
      <c r="B5" s="35"/>
      <c r="C5" s="35"/>
      <c r="D5" s="39" t="s">
        <v>155</v>
      </c>
      <c r="E5" s="39" t="s">
        <v>156</v>
      </c>
      <c r="F5" s="35" t="s">
        <v>157</v>
      </c>
      <c r="G5" s="24" t="s">
        <v>158</v>
      </c>
      <c r="H5" s="24" t="s">
        <v>159</v>
      </c>
      <c r="I5" s="35" t="s">
        <v>160</v>
      </c>
      <c r="J5" s="35"/>
      <c r="K5" s="35"/>
      <c r="L5" s="24" t="s">
        <v>161</v>
      </c>
      <c r="M5" s="24" t="s">
        <v>162</v>
      </c>
      <c r="N5" s="35" t="s">
        <v>163</v>
      </c>
      <c r="O5" s="35" t="s">
        <v>164</v>
      </c>
      <c r="P5" s="24" t="s">
        <v>165</v>
      </c>
      <c r="Q5" s="39" t="s">
        <v>155</v>
      </c>
      <c r="R5" s="39" t="s">
        <v>156</v>
      </c>
      <c r="S5" s="35" t="s">
        <v>157</v>
      </c>
      <c r="T5" s="35" t="s">
        <v>158</v>
      </c>
      <c r="U5" s="35" t="s">
        <v>159</v>
      </c>
      <c r="V5" s="35" t="s">
        <v>166</v>
      </c>
      <c r="W5" s="115"/>
    </row>
    <row r="6" spans="1:23" s="1" customFormat="1" ht="42.75" customHeight="1">
      <c r="A6" s="35" t="s">
        <v>167</v>
      </c>
      <c r="B6" s="35" t="s">
        <v>168</v>
      </c>
      <c r="C6" s="35" t="s">
        <v>169</v>
      </c>
      <c r="D6" s="39"/>
      <c r="E6" s="39"/>
      <c r="F6" s="35"/>
      <c r="G6" s="24"/>
      <c r="H6" s="24"/>
      <c r="I6" s="35" t="s">
        <v>170</v>
      </c>
      <c r="J6" s="35" t="s">
        <v>171</v>
      </c>
      <c r="K6" s="35" t="s">
        <v>172</v>
      </c>
      <c r="L6" s="24"/>
      <c r="M6" s="24"/>
      <c r="N6" s="35"/>
      <c r="O6" s="35"/>
      <c r="P6" s="24"/>
      <c r="Q6" s="39"/>
      <c r="R6" s="39"/>
      <c r="S6" s="35"/>
      <c r="T6" s="35"/>
      <c r="U6" s="35"/>
      <c r="V6" s="35"/>
      <c r="W6" s="115"/>
    </row>
    <row r="7" spans="1:22" s="1" customFormat="1" ht="25.5" customHeight="1">
      <c r="A7" s="65" t="s">
        <v>173</v>
      </c>
      <c r="B7" s="65" t="s">
        <v>174</v>
      </c>
      <c r="C7" s="66">
        <v>1147.69</v>
      </c>
      <c r="D7" s="66">
        <v>1147.69</v>
      </c>
      <c r="E7" s="66">
        <v>1147.69</v>
      </c>
      <c r="F7" s="97"/>
      <c r="G7" s="97"/>
      <c r="H7" s="97"/>
      <c r="I7" s="97"/>
      <c r="J7" s="97"/>
      <c r="K7" s="97"/>
      <c r="L7" s="97"/>
      <c r="M7" s="97"/>
      <c r="N7" s="97"/>
      <c r="O7" s="66"/>
      <c r="P7" s="97"/>
      <c r="Q7" s="97"/>
      <c r="R7" s="97"/>
      <c r="S7" s="97"/>
      <c r="T7" s="97"/>
      <c r="U7" s="97"/>
      <c r="V7" s="97"/>
    </row>
    <row r="8" spans="1:23" s="1" customFormat="1" ht="24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Q8" s="117"/>
      <c r="R8" s="117"/>
      <c r="S8" s="117"/>
      <c r="T8" s="117"/>
      <c r="U8" s="117"/>
      <c r="V8" s="117"/>
      <c r="W8" s="117"/>
    </row>
    <row r="9" spans="1:23" s="1" customFormat="1" ht="24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Q9" s="117"/>
      <c r="R9" s="117"/>
      <c r="S9" s="117"/>
      <c r="T9" s="117"/>
      <c r="U9" s="117"/>
      <c r="V9" s="117"/>
      <c r="W9" s="117"/>
    </row>
    <row r="10" spans="1:23" s="1" customFormat="1" ht="24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Q10" s="117"/>
      <c r="R10" s="117"/>
      <c r="S10" s="117"/>
      <c r="T10" s="117"/>
      <c r="U10" s="117"/>
      <c r="V10" s="117"/>
      <c r="W10" s="117"/>
    </row>
    <row r="11" spans="1:23" s="1" customFormat="1" ht="24.7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Q11" s="117"/>
      <c r="R11" s="117"/>
      <c r="S11" s="117"/>
      <c r="T11" s="117"/>
      <c r="U11" s="117"/>
      <c r="V11" s="117"/>
      <c r="W11" s="117"/>
    </row>
    <row r="12" spans="1:23" s="1" customFormat="1" ht="24.7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117"/>
      <c r="R12" s="117"/>
      <c r="S12" s="117"/>
      <c r="T12" s="117"/>
      <c r="U12" s="117"/>
      <c r="V12" s="117"/>
      <c r="W12" s="117"/>
    </row>
    <row r="13" spans="1:23" s="1" customFormat="1" ht="24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Q13" s="117"/>
      <c r="R13" s="117"/>
      <c r="S13" s="117"/>
      <c r="T13" s="117"/>
      <c r="U13" s="117"/>
      <c r="V13" s="117"/>
      <c r="W13" s="117"/>
    </row>
    <row r="14" spans="1:23" s="1" customFormat="1" ht="24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117"/>
      <c r="R14" s="117"/>
      <c r="S14" s="117"/>
      <c r="T14" s="117"/>
      <c r="U14" s="117"/>
      <c r="V14" s="117"/>
      <c r="W14" s="117"/>
    </row>
    <row r="15" spans="1:23" s="1" customFormat="1" ht="24.7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Q15" s="117"/>
      <c r="R15" s="117"/>
      <c r="S15" s="117"/>
      <c r="T15" s="117"/>
      <c r="U15" s="117"/>
      <c r="V15" s="117"/>
      <c r="W15" s="117"/>
    </row>
    <row r="16" spans="1:23" s="1" customFormat="1" ht="24.7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Q16" s="117"/>
      <c r="R16" s="117"/>
      <c r="S16" s="117"/>
      <c r="T16" s="117"/>
      <c r="U16" s="117"/>
      <c r="V16" s="117"/>
      <c r="W16" s="117"/>
    </row>
    <row r="17" spans="1:23" s="1" customFormat="1" ht="24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Q17" s="117"/>
      <c r="R17" s="117"/>
      <c r="S17" s="117"/>
      <c r="T17" s="117"/>
      <c r="U17" s="117"/>
      <c r="V17" s="117"/>
      <c r="W17" s="117"/>
    </row>
  </sheetData>
  <sheetProtection formatCells="0" formatColumns="0" formatRows="0" insertColumns="0" insertRows="0" insertHyperlinks="0" deleteColumns="0" deleteRows="0" sort="0" autoFilter="0" pivotTables="0"/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6.28125" style="103" customWidth="1"/>
    <col min="2" max="2" width="6.140625" style="103" customWidth="1"/>
    <col min="3" max="3" width="7.421875" style="103" customWidth="1"/>
    <col min="4" max="4" width="34.140625" style="1" customWidth="1"/>
    <col min="5" max="5" width="12.8515625" style="1" customWidth="1"/>
    <col min="6" max="6" width="12.7109375" style="1" customWidth="1"/>
    <col min="7" max="7" width="13.28125" style="1" customWidth="1"/>
    <col min="8" max="10" width="16.140625" style="1" customWidth="1"/>
    <col min="11" max="11" width="9.140625" style="1" customWidth="1"/>
  </cols>
  <sheetData>
    <row r="1" spans="1:10" s="1" customFormat="1" ht="23.25" customHeight="1">
      <c r="A1" s="104"/>
      <c r="B1" s="104"/>
      <c r="C1" s="104"/>
      <c r="D1" s="105"/>
      <c r="E1" s="105"/>
      <c r="F1" s="105"/>
      <c r="G1" s="21"/>
      <c r="H1" s="21"/>
      <c r="I1" s="21" t="s">
        <v>175</v>
      </c>
      <c r="J1" s="21"/>
    </row>
    <row r="2" spans="1:10" s="1" customFormat="1" ht="23.25" customHeight="1">
      <c r="A2" s="106" t="s">
        <v>176</v>
      </c>
      <c r="B2" s="106"/>
      <c r="C2" s="106"/>
      <c r="D2" s="48"/>
      <c r="E2" s="48"/>
      <c r="F2" s="48"/>
      <c r="G2" s="48"/>
      <c r="H2" s="48"/>
      <c r="I2" s="48"/>
      <c r="J2" s="48"/>
    </row>
    <row r="3" spans="1:10" s="1" customFormat="1" ht="23.25" customHeight="1">
      <c r="A3" s="107" t="s">
        <v>56</v>
      </c>
      <c r="B3" s="107"/>
      <c r="C3" s="107"/>
      <c r="D3" s="92"/>
      <c r="E3" s="92"/>
      <c r="F3" s="92"/>
      <c r="G3" s="108"/>
      <c r="H3" s="109"/>
      <c r="I3" s="21" t="s">
        <v>150</v>
      </c>
      <c r="J3" s="21"/>
    </row>
    <row r="4" spans="1:10" s="1" customFormat="1" ht="28.5" customHeight="1">
      <c r="A4" s="110" t="s">
        <v>177</v>
      </c>
      <c r="B4" s="111"/>
      <c r="C4" s="112"/>
      <c r="D4" s="24" t="s">
        <v>178</v>
      </c>
      <c r="E4" s="24" t="s">
        <v>153</v>
      </c>
      <c r="F4" s="24" t="s">
        <v>179</v>
      </c>
      <c r="G4" s="24" t="s">
        <v>180</v>
      </c>
      <c r="H4" s="24" t="s">
        <v>181</v>
      </c>
      <c r="I4" s="24" t="s">
        <v>182</v>
      </c>
      <c r="J4" s="24" t="s">
        <v>183</v>
      </c>
    </row>
    <row r="5" spans="1:10" s="1" customFormat="1" ht="28.5" customHeight="1">
      <c r="A5" s="24" t="s">
        <v>184</v>
      </c>
      <c r="B5" s="24" t="s">
        <v>185</v>
      </c>
      <c r="C5" s="24" t="s">
        <v>186</v>
      </c>
      <c r="D5" s="74"/>
      <c r="E5" s="74"/>
      <c r="F5" s="74"/>
      <c r="G5" s="74"/>
      <c r="H5" s="74"/>
      <c r="I5" s="74"/>
      <c r="J5" s="74"/>
    </row>
    <row r="6" spans="1:10" s="1" customFormat="1" ht="28.5" customHeight="1">
      <c r="A6" s="65"/>
      <c r="B6" s="65"/>
      <c r="C6" s="65"/>
      <c r="D6" s="65" t="s">
        <v>174</v>
      </c>
      <c r="E6" s="66">
        <v>1147.69</v>
      </c>
      <c r="F6" s="66">
        <v>1145.69</v>
      </c>
      <c r="G6" s="94">
        <v>2</v>
      </c>
      <c r="H6" s="113"/>
      <c r="I6" s="118"/>
      <c r="J6" s="118"/>
    </row>
    <row r="7" spans="1:10" s="1" customFormat="1" ht="28.5" customHeight="1">
      <c r="A7" s="67" t="s">
        <v>187</v>
      </c>
      <c r="B7" s="67"/>
      <c r="C7" s="67"/>
      <c r="D7" s="68" t="s">
        <v>188</v>
      </c>
      <c r="E7" s="94">
        <v>998.14</v>
      </c>
      <c r="F7" s="66">
        <v>996.14</v>
      </c>
      <c r="G7" s="94">
        <v>2</v>
      </c>
      <c r="H7" s="113"/>
      <c r="I7" s="118"/>
      <c r="J7" s="118"/>
    </row>
    <row r="8" spans="1:10" s="1" customFormat="1" ht="28.5" customHeight="1">
      <c r="A8" s="67" t="s">
        <v>187</v>
      </c>
      <c r="B8" s="69" t="s">
        <v>189</v>
      </c>
      <c r="C8" s="69"/>
      <c r="D8" s="70" t="s">
        <v>190</v>
      </c>
      <c r="E8" s="94">
        <v>998.14</v>
      </c>
      <c r="F8" s="66">
        <v>996.14</v>
      </c>
      <c r="G8" s="94">
        <v>2</v>
      </c>
      <c r="H8" s="113"/>
      <c r="I8" s="118"/>
      <c r="J8" s="118"/>
    </row>
    <row r="9" spans="1:10" s="1" customFormat="1" ht="28.5" customHeight="1">
      <c r="A9" s="67" t="s">
        <v>187</v>
      </c>
      <c r="B9" s="69" t="s">
        <v>189</v>
      </c>
      <c r="C9" s="69" t="s">
        <v>191</v>
      </c>
      <c r="D9" s="71" t="s">
        <v>192</v>
      </c>
      <c r="E9" s="94">
        <v>996.14</v>
      </c>
      <c r="F9" s="66">
        <v>996.14</v>
      </c>
      <c r="G9" s="94">
        <v>0</v>
      </c>
      <c r="H9" s="113"/>
      <c r="I9" s="118"/>
      <c r="J9" s="118"/>
    </row>
    <row r="10" spans="1:10" s="1" customFormat="1" ht="28.5" customHeight="1">
      <c r="A10" s="67" t="s">
        <v>187</v>
      </c>
      <c r="B10" s="69" t="s">
        <v>189</v>
      </c>
      <c r="C10" s="69" t="s">
        <v>193</v>
      </c>
      <c r="D10" s="90" t="s">
        <v>194</v>
      </c>
      <c r="E10" s="66">
        <v>2</v>
      </c>
      <c r="F10" s="66">
        <v>0</v>
      </c>
      <c r="G10" s="66">
        <v>2</v>
      </c>
      <c r="H10" s="113"/>
      <c r="I10" s="118"/>
      <c r="J10" s="118"/>
    </row>
    <row r="11" spans="1:10" s="1" customFormat="1" ht="28.5" customHeight="1">
      <c r="A11" s="67" t="s">
        <v>195</v>
      </c>
      <c r="B11" s="67"/>
      <c r="C11" s="67"/>
      <c r="D11" s="68" t="s">
        <v>196</v>
      </c>
      <c r="E11" s="66">
        <v>66</v>
      </c>
      <c r="F11" s="66">
        <v>66</v>
      </c>
      <c r="G11" s="94"/>
      <c r="H11" s="113"/>
      <c r="I11" s="118"/>
      <c r="J11" s="118"/>
    </row>
    <row r="12" spans="1:10" s="1" customFormat="1" ht="28.5" customHeight="1">
      <c r="A12" s="67" t="s">
        <v>195</v>
      </c>
      <c r="B12" s="67" t="s">
        <v>197</v>
      </c>
      <c r="C12" s="67"/>
      <c r="D12" s="68" t="s">
        <v>198</v>
      </c>
      <c r="E12" s="66">
        <v>66</v>
      </c>
      <c r="F12" s="66">
        <v>66</v>
      </c>
      <c r="G12" s="94"/>
      <c r="H12" s="113"/>
      <c r="I12" s="118"/>
      <c r="J12" s="118"/>
    </row>
    <row r="13" spans="1:10" s="1" customFormat="1" ht="28.5" customHeight="1">
      <c r="A13" s="67" t="s">
        <v>195</v>
      </c>
      <c r="B13" s="67" t="s">
        <v>197</v>
      </c>
      <c r="C13" s="67" t="s">
        <v>197</v>
      </c>
      <c r="D13" s="68" t="s">
        <v>199</v>
      </c>
      <c r="E13" s="66">
        <v>66</v>
      </c>
      <c r="F13" s="66">
        <v>66</v>
      </c>
      <c r="G13" s="94"/>
      <c r="H13" s="113"/>
      <c r="I13" s="118"/>
      <c r="J13" s="118"/>
    </row>
    <row r="14" spans="1:10" s="1" customFormat="1" ht="28.5" customHeight="1">
      <c r="A14" s="67" t="s">
        <v>200</v>
      </c>
      <c r="B14" s="67"/>
      <c r="C14" s="67"/>
      <c r="D14" s="68" t="s">
        <v>201</v>
      </c>
      <c r="E14" s="66">
        <v>34.05</v>
      </c>
      <c r="F14" s="66">
        <v>34.05</v>
      </c>
      <c r="G14" s="94"/>
      <c r="H14" s="113"/>
      <c r="I14" s="118"/>
      <c r="J14" s="118"/>
    </row>
    <row r="15" spans="1:10" s="1" customFormat="1" ht="28.5" customHeight="1">
      <c r="A15" s="67" t="s">
        <v>200</v>
      </c>
      <c r="B15" s="67" t="s">
        <v>202</v>
      </c>
      <c r="C15" s="67"/>
      <c r="D15" s="68" t="s">
        <v>203</v>
      </c>
      <c r="E15" s="66">
        <v>34.05</v>
      </c>
      <c r="F15" s="66">
        <v>34.05</v>
      </c>
      <c r="G15" s="94"/>
      <c r="H15" s="113"/>
      <c r="I15" s="118"/>
      <c r="J15" s="118"/>
    </row>
    <row r="16" spans="1:10" s="1" customFormat="1" ht="28.5" customHeight="1">
      <c r="A16" s="67" t="s">
        <v>200</v>
      </c>
      <c r="B16" s="67" t="s">
        <v>202</v>
      </c>
      <c r="C16" s="67" t="s">
        <v>191</v>
      </c>
      <c r="D16" s="68" t="s">
        <v>204</v>
      </c>
      <c r="E16" s="66">
        <v>34.05</v>
      </c>
      <c r="F16" s="66">
        <v>34.05</v>
      </c>
      <c r="G16" s="94"/>
      <c r="H16" s="113"/>
      <c r="I16" s="118"/>
      <c r="J16" s="118"/>
    </row>
    <row r="17" spans="1:10" s="1" customFormat="1" ht="28.5" customHeight="1">
      <c r="A17" s="67" t="s">
        <v>205</v>
      </c>
      <c r="B17" s="67"/>
      <c r="C17" s="67"/>
      <c r="D17" s="68" t="s">
        <v>206</v>
      </c>
      <c r="E17" s="66">
        <v>49.5</v>
      </c>
      <c r="F17" s="66">
        <v>49.5</v>
      </c>
      <c r="G17" s="94"/>
      <c r="H17" s="113"/>
      <c r="I17" s="118"/>
      <c r="J17" s="118"/>
    </row>
    <row r="18" spans="1:10" s="1" customFormat="1" ht="28.5" customHeight="1">
      <c r="A18" s="67" t="s">
        <v>205</v>
      </c>
      <c r="B18" s="67" t="s">
        <v>193</v>
      </c>
      <c r="C18" s="67"/>
      <c r="D18" s="68" t="s">
        <v>207</v>
      </c>
      <c r="E18" s="66">
        <v>49.5</v>
      </c>
      <c r="F18" s="66">
        <v>49.5</v>
      </c>
      <c r="G18" s="94"/>
      <c r="H18" s="113"/>
      <c r="I18" s="118"/>
      <c r="J18" s="118"/>
    </row>
    <row r="19" spans="1:10" s="1" customFormat="1" ht="28.5" customHeight="1">
      <c r="A19" s="67" t="s">
        <v>205</v>
      </c>
      <c r="B19" s="67" t="s">
        <v>193</v>
      </c>
      <c r="C19" s="67" t="s">
        <v>191</v>
      </c>
      <c r="D19" s="68" t="s">
        <v>208</v>
      </c>
      <c r="E19" s="66">
        <v>49.5</v>
      </c>
      <c r="F19" s="66">
        <v>49.5</v>
      </c>
      <c r="G19" s="94"/>
      <c r="H19" s="113"/>
      <c r="I19" s="118"/>
      <c r="J19" s="118"/>
    </row>
    <row r="20" spans="1:10" s="1" customFormat="1" ht="23.25" customHeight="1">
      <c r="A20" s="114"/>
      <c r="B20" s="114"/>
      <c r="C20" s="114"/>
      <c r="D20" s="115"/>
      <c r="E20" s="115"/>
      <c r="F20" s="115"/>
      <c r="G20" s="115"/>
      <c r="H20" s="115"/>
      <c r="I20" s="115"/>
      <c r="J20" s="115"/>
    </row>
    <row r="21" spans="1:10" s="1" customFormat="1" ht="23.25" customHeight="1">
      <c r="A21" s="114"/>
      <c r="B21" s="114"/>
      <c r="C21" s="114"/>
      <c r="D21" s="115"/>
      <c r="E21" s="115"/>
      <c r="F21" s="115"/>
      <c r="G21" s="115"/>
      <c r="H21" s="115"/>
      <c r="I21" s="115"/>
      <c r="J21" s="115"/>
    </row>
    <row r="22" spans="1:10" s="1" customFormat="1" ht="23.25" customHeight="1">
      <c r="A22" s="116"/>
      <c r="B22" s="116"/>
      <c r="C22" s="116"/>
      <c r="D22" s="117"/>
      <c r="E22" s="117"/>
      <c r="F22" s="117"/>
      <c r="G22" s="117"/>
      <c r="H22" s="117"/>
      <c r="I22" s="117"/>
      <c r="J22" s="117"/>
    </row>
    <row r="23" spans="1:10" s="1" customFormat="1" ht="23.25" customHeight="1">
      <c r="A23" s="116"/>
      <c r="B23" s="116"/>
      <c r="C23" s="116"/>
      <c r="D23" s="117"/>
      <c r="E23" s="117"/>
      <c r="F23" s="117"/>
      <c r="G23" s="117"/>
      <c r="H23" s="117"/>
      <c r="I23" s="117"/>
      <c r="J23" s="117"/>
    </row>
    <row r="24" spans="1:10" s="1" customFormat="1" ht="23.25" customHeight="1">
      <c r="A24" s="116"/>
      <c r="B24" s="116"/>
      <c r="C24" s="116"/>
      <c r="D24" s="117"/>
      <c r="E24" s="117"/>
      <c r="F24" s="117"/>
      <c r="G24" s="117"/>
      <c r="H24" s="117"/>
      <c r="I24" s="117"/>
      <c r="J24" s="117"/>
    </row>
    <row r="25" spans="1:10" s="1" customFormat="1" ht="23.25" customHeight="1">
      <c r="A25" s="116"/>
      <c r="B25" s="116"/>
      <c r="C25" s="116"/>
      <c r="D25" s="117"/>
      <c r="E25" s="117"/>
      <c r="F25" s="117"/>
      <c r="G25" s="117"/>
      <c r="H25" s="117"/>
      <c r="I25" s="117"/>
      <c r="J25" s="117"/>
    </row>
    <row r="26" spans="1:10" s="1" customFormat="1" ht="23.25" customHeight="1">
      <c r="A26" s="116"/>
      <c r="B26" s="116"/>
      <c r="C26" s="116"/>
      <c r="D26" s="117"/>
      <c r="E26" s="117"/>
      <c r="F26" s="117"/>
      <c r="G26" s="117"/>
      <c r="H26" s="117"/>
      <c r="I26" s="117"/>
      <c r="J26" s="117"/>
    </row>
    <row r="27" spans="1:10" s="1" customFormat="1" ht="23.25" customHeight="1">
      <c r="A27" s="116"/>
      <c r="B27" s="116"/>
      <c r="C27" s="116"/>
      <c r="D27" s="117"/>
      <c r="E27" s="117"/>
      <c r="F27" s="117"/>
      <c r="G27" s="117"/>
      <c r="H27" s="117"/>
      <c r="I27" s="117"/>
      <c r="J27" s="117"/>
    </row>
    <row r="28" spans="1:10" s="1" customFormat="1" ht="23.25" customHeight="1">
      <c r="A28" s="116"/>
      <c r="B28" s="116"/>
      <c r="C28" s="116"/>
      <c r="D28" s="117"/>
      <c r="E28" s="117"/>
      <c r="F28" s="117"/>
      <c r="G28" s="117"/>
      <c r="H28" s="117"/>
      <c r="I28" s="117"/>
      <c r="J28" s="117"/>
    </row>
    <row r="29" spans="1:10" s="1" customFormat="1" ht="23.25" customHeight="1">
      <c r="A29" s="116"/>
      <c r="B29" s="116"/>
      <c r="C29" s="116"/>
      <c r="D29" s="117"/>
      <c r="E29" s="117"/>
      <c r="F29" s="117"/>
      <c r="G29" s="117"/>
      <c r="H29" s="117"/>
      <c r="I29" s="117"/>
      <c r="J29" s="117"/>
    </row>
    <row r="30" spans="1:10" s="1" customFormat="1" ht="23.25" customHeight="1">
      <c r="A30" s="116"/>
      <c r="B30" s="116"/>
      <c r="C30" s="116"/>
      <c r="D30" s="117"/>
      <c r="E30" s="117"/>
      <c r="F30" s="117"/>
      <c r="G30" s="117"/>
      <c r="H30" s="117"/>
      <c r="I30" s="117"/>
      <c r="J30" s="117"/>
    </row>
    <row r="31" spans="1:10" s="1" customFormat="1" ht="23.25" customHeight="1">
      <c r="A31" s="116"/>
      <c r="B31" s="116"/>
      <c r="C31" s="116"/>
      <c r="D31" s="117"/>
      <c r="E31" s="117"/>
      <c r="F31" s="117"/>
      <c r="G31" s="117"/>
      <c r="H31" s="117"/>
      <c r="I31" s="117"/>
      <c r="J31" s="117"/>
    </row>
  </sheetData>
  <sheetProtection formatCells="0" formatColumns="0" formatRows="0" insertColumns="0" insertRows="0" insertHyperlinks="0" deleteColumns="0" deleteRows="0" sort="0" autoFilter="0" pivotTables="0"/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2">
      <selection activeCell="D8" sqref="D8"/>
    </sheetView>
  </sheetViews>
  <sheetFormatPr defaultColWidth="9.140625" defaultRowHeight="12.75" customHeight="1"/>
  <cols>
    <col min="1" max="3" width="5.421875" style="1" customWidth="1"/>
    <col min="4" max="4" width="31.421875" style="1" customWidth="1"/>
    <col min="5" max="5" width="13.140625" style="1" customWidth="1"/>
    <col min="6" max="6" width="12.00390625" style="1" customWidth="1"/>
    <col min="7" max="7" width="12.28125" style="1" customWidth="1"/>
    <col min="8" max="9" width="9.8515625" style="1" customWidth="1"/>
    <col min="10" max="10" width="12.140625" style="1" customWidth="1"/>
    <col min="11" max="11" width="9.8515625" style="1" customWidth="1"/>
    <col min="12" max="12" width="8.28125" style="1" customWidth="1"/>
    <col min="13" max="16" width="9.8515625" style="1" customWidth="1"/>
    <col min="17" max="17" width="11.8515625" style="1" customWidth="1"/>
    <col min="18" max="18" width="9.140625" style="1" customWidth="1"/>
  </cols>
  <sheetData>
    <row r="1" spans="16:17" s="1" customFormat="1" ht="28.5" customHeight="1">
      <c r="P1" s="10" t="s">
        <v>209</v>
      </c>
      <c r="Q1" s="10"/>
    </row>
    <row r="2" spans="1:17" s="1" customFormat="1" ht="28.5" customHeight="1">
      <c r="A2" s="4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8.5" customHeight="1">
      <c r="A3" s="33" t="s">
        <v>211</v>
      </c>
      <c r="B3" s="73"/>
      <c r="C3" s="73"/>
      <c r="D3" s="73"/>
      <c r="E3" s="73"/>
      <c r="F3" s="73"/>
      <c r="G3" s="73"/>
      <c r="P3" s="10" t="s">
        <v>150</v>
      </c>
      <c r="Q3" s="10"/>
    </row>
    <row r="4" spans="1:17" s="1" customFormat="1" ht="28.5" customHeight="1">
      <c r="A4" s="24" t="s">
        <v>212</v>
      </c>
      <c r="B4" s="74"/>
      <c r="C4" s="74"/>
      <c r="D4" s="24" t="s">
        <v>178</v>
      </c>
      <c r="E4" s="24" t="s">
        <v>213</v>
      </c>
      <c r="F4" s="24" t="s">
        <v>214</v>
      </c>
      <c r="G4" s="24" t="s">
        <v>215</v>
      </c>
      <c r="H4" s="24" t="s">
        <v>216</v>
      </c>
      <c r="I4" s="24" t="s">
        <v>217</v>
      </c>
      <c r="J4" s="24" t="s">
        <v>218</v>
      </c>
      <c r="K4" s="24" t="s">
        <v>219</v>
      </c>
      <c r="L4" s="24" t="s">
        <v>220</v>
      </c>
      <c r="M4" s="24" t="s">
        <v>221</v>
      </c>
      <c r="N4" s="24" t="s">
        <v>222</v>
      </c>
      <c r="O4" s="24" t="s">
        <v>223</v>
      </c>
      <c r="P4" s="24" t="s">
        <v>224</v>
      </c>
      <c r="Q4" s="24" t="s">
        <v>225</v>
      </c>
    </row>
    <row r="5" spans="1:17" s="1" customFormat="1" ht="28.5" customHeight="1">
      <c r="A5" s="24" t="s">
        <v>184</v>
      </c>
      <c r="B5" s="24" t="s">
        <v>185</v>
      </c>
      <c r="C5" s="24" t="s">
        <v>186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1" customFormat="1" ht="28.5" customHeight="1">
      <c r="A6" s="25"/>
      <c r="B6" s="25"/>
      <c r="C6" s="25"/>
      <c r="D6" s="65" t="s">
        <v>174</v>
      </c>
      <c r="E6" s="66">
        <v>1147.69</v>
      </c>
      <c r="F6" s="66">
        <v>590.92</v>
      </c>
      <c r="G6" s="66">
        <v>549.39</v>
      </c>
      <c r="H6" s="66"/>
      <c r="I6" s="66"/>
      <c r="J6" s="66"/>
      <c r="K6" s="66"/>
      <c r="L6" s="66"/>
      <c r="M6" s="66"/>
      <c r="N6" s="66">
        <v>7.38</v>
      </c>
      <c r="O6" s="66"/>
      <c r="P6" s="66"/>
      <c r="Q6" s="66"/>
    </row>
    <row r="7" spans="1:17" s="1" customFormat="1" ht="28.5" customHeight="1">
      <c r="A7" s="67" t="s">
        <v>187</v>
      </c>
      <c r="B7" s="67"/>
      <c r="C7" s="67"/>
      <c r="D7" s="68" t="s">
        <v>188</v>
      </c>
      <c r="E7" s="66">
        <v>998.14</v>
      </c>
      <c r="F7" s="66">
        <v>441.37</v>
      </c>
      <c r="G7" s="66">
        <v>549.39</v>
      </c>
      <c r="H7" s="66"/>
      <c r="I7" s="66"/>
      <c r="J7" s="66"/>
      <c r="K7" s="66"/>
      <c r="L7" s="66"/>
      <c r="M7" s="66"/>
      <c r="N7" s="66">
        <v>7.38</v>
      </c>
      <c r="O7" s="66"/>
      <c r="P7" s="66"/>
      <c r="Q7" s="66"/>
    </row>
    <row r="8" spans="1:17" s="1" customFormat="1" ht="28.5" customHeight="1">
      <c r="A8" s="67" t="s">
        <v>187</v>
      </c>
      <c r="B8" s="69" t="s">
        <v>189</v>
      </c>
      <c r="C8" s="69"/>
      <c r="D8" s="70" t="s">
        <v>190</v>
      </c>
      <c r="E8" s="66">
        <v>998.14</v>
      </c>
      <c r="F8" s="66">
        <v>441.37</v>
      </c>
      <c r="G8" s="66">
        <v>549.39</v>
      </c>
      <c r="H8" s="66"/>
      <c r="I8" s="66"/>
      <c r="J8" s="66"/>
      <c r="K8" s="66"/>
      <c r="L8" s="66"/>
      <c r="M8" s="66"/>
      <c r="N8" s="66">
        <v>7.38</v>
      </c>
      <c r="O8" s="66"/>
      <c r="P8" s="66"/>
      <c r="Q8" s="66"/>
    </row>
    <row r="9" spans="1:17" s="1" customFormat="1" ht="28.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996.14</v>
      </c>
      <c r="F9" s="66">
        <v>441.37</v>
      </c>
      <c r="G9" s="66">
        <v>547.39</v>
      </c>
      <c r="H9" s="66"/>
      <c r="I9" s="66"/>
      <c r="J9" s="66"/>
      <c r="K9" s="66"/>
      <c r="L9" s="66"/>
      <c r="M9" s="66"/>
      <c r="N9" s="66">
        <v>7.38</v>
      </c>
      <c r="O9" s="66"/>
      <c r="P9" s="66"/>
      <c r="Q9" s="66"/>
    </row>
    <row r="10" spans="1:17" s="1" customFormat="1" ht="28.5" customHeight="1">
      <c r="A10" s="67" t="s">
        <v>187</v>
      </c>
      <c r="B10" s="69" t="s">
        <v>189</v>
      </c>
      <c r="C10" s="69" t="s">
        <v>193</v>
      </c>
      <c r="D10" s="90" t="s">
        <v>194</v>
      </c>
      <c r="E10" s="66">
        <v>2</v>
      </c>
      <c r="F10" s="66"/>
      <c r="G10" s="66">
        <v>2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s="1" customFormat="1" ht="33.75" customHeight="1">
      <c r="A11" s="67" t="s">
        <v>195</v>
      </c>
      <c r="B11" s="67"/>
      <c r="C11" s="67"/>
      <c r="D11" s="68" t="s">
        <v>196</v>
      </c>
      <c r="E11" s="66">
        <v>66</v>
      </c>
      <c r="F11" s="66">
        <v>66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s="1" customFormat="1" ht="28.5" customHeight="1">
      <c r="A12" s="67" t="s">
        <v>195</v>
      </c>
      <c r="B12" s="67" t="s">
        <v>197</v>
      </c>
      <c r="C12" s="67"/>
      <c r="D12" s="68" t="s">
        <v>198</v>
      </c>
      <c r="E12" s="66">
        <v>66</v>
      </c>
      <c r="F12" s="66">
        <v>66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s="1" customFormat="1" ht="28.5" customHeight="1">
      <c r="A13" s="67" t="s">
        <v>195</v>
      </c>
      <c r="B13" s="67" t="s">
        <v>197</v>
      </c>
      <c r="C13" s="67" t="s">
        <v>197</v>
      </c>
      <c r="D13" s="68" t="s">
        <v>199</v>
      </c>
      <c r="E13" s="66">
        <v>66</v>
      </c>
      <c r="F13" s="66">
        <v>66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1" customFormat="1" ht="28.5" customHeight="1">
      <c r="A14" s="67" t="s">
        <v>200</v>
      </c>
      <c r="B14" s="67"/>
      <c r="C14" s="67"/>
      <c r="D14" s="68" t="s">
        <v>201</v>
      </c>
      <c r="E14" s="66">
        <v>34.05</v>
      </c>
      <c r="F14" s="66">
        <v>34.05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s="1" customFormat="1" ht="28.5" customHeight="1">
      <c r="A15" s="67" t="s">
        <v>200</v>
      </c>
      <c r="B15" s="67" t="s">
        <v>202</v>
      </c>
      <c r="C15" s="67"/>
      <c r="D15" s="68" t="s">
        <v>203</v>
      </c>
      <c r="E15" s="66">
        <v>34.05</v>
      </c>
      <c r="F15" s="66">
        <v>34.05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s="1" customFormat="1" ht="28.5" customHeight="1">
      <c r="A16" s="67" t="s">
        <v>200</v>
      </c>
      <c r="B16" s="67" t="s">
        <v>202</v>
      </c>
      <c r="C16" s="67" t="s">
        <v>191</v>
      </c>
      <c r="D16" s="68" t="s">
        <v>204</v>
      </c>
      <c r="E16" s="66">
        <v>34.05</v>
      </c>
      <c r="F16" s="66">
        <v>34.05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s="1" customFormat="1" ht="28.5" customHeight="1">
      <c r="A17" s="67" t="s">
        <v>205</v>
      </c>
      <c r="B17" s="67"/>
      <c r="C17" s="67"/>
      <c r="D17" s="68" t="s">
        <v>206</v>
      </c>
      <c r="E17" s="66">
        <v>49.5</v>
      </c>
      <c r="F17" s="66">
        <v>49.5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1" customFormat="1" ht="28.5" customHeight="1">
      <c r="A18" s="67" t="s">
        <v>205</v>
      </c>
      <c r="B18" s="67" t="s">
        <v>193</v>
      </c>
      <c r="C18" s="67"/>
      <c r="D18" s="68" t="s">
        <v>207</v>
      </c>
      <c r="E18" s="66">
        <v>49.5</v>
      </c>
      <c r="F18" s="66">
        <v>49.5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s="1" customFormat="1" ht="28.5" customHeight="1">
      <c r="A19" s="67" t="s">
        <v>205</v>
      </c>
      <c r="B19" s="67" t="s">
        <v>193</v>
      </c>
      <c r="C19" s="67" t="s">
        <v>191</v>
      </c>
      <c r="D19" s="68" t="s">
        <v>208</v>
      </c>
      <c r="E19" s="66">
        <v>49.5</v>
      </c>
      <c r="F19" s="66">
        <v>49.5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workbookViewId="0" topLeftCell="A1">
      <selection activeCell="E7" sqref="E7:J19"/>
    </sheetView>
  </sheetViews>
  <sheetFormatPr defaultColWidth="9.140625" defaultRowHeight="12.75" customHeight="1"/>
  <cols>
    <col min="1" max="3" width="5.421875" style="1" customWidth="1"/>
    <col min="4" max="4" width="31.28125" style="99" customWidth="1"/>
    <col min="5" max="5" width="11.28125" style="1" customWidth="1"/>
    <col min="6" max="6" width="11.7109375" style="1" customWidth="1"/>
    <col min="7" max="7" width="12.7109375" style="1" customWidth="1"/>
    <col min="8" max="8" width="10.421875" style="1" customWidth="1"/>
    <col min="9" max="9" width="10.140625" style="1" customWidth="1"/>
    <col min="10" max="10" width="10.00390625" style="1" customWidth="1"/>
    <col min="11" max="11" width="15.8515625" style="1" customWidth="1"/>
    <col min="12" max="16" width="10.421875" style="1" customWidth="1"/>
    <col min="17" max="17" width="8.57421875" style="1" customWidth="1"/>
    <col min="18" max="18" width="10.421875" style="1" customWidth="1"/>
    <col min="19" max="19" width="12.140625" style="1" customWidth="1"/>
    <col min="20" max="20" width="9.140625" style="1" customWidth="1"/>
  </cols>
  <sheetData>
    <row r="1" spans="1:19" s="1" customFormat="1" ht="21" customHeight="1">
      <c r="A1" s="64"/>
      <c r="B1" s="64"/>
      <c r="C1" s="64"/>
      <c r="D1" s="10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0" t="s">
        <v>227</v>
      </c>
      <c r="S1" s="10"/>
    </row>
    <row r="2" spans="1:19" s="1" customFormat="1" ht="25.5" customHeight="1">
      <c r="A2" s="4" t="s">
        <v>228</v>
      </c>
      <c r="B2" s="5"/>
      <c r="C2" s="5"/>
      <c r="D2" s="10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33" t="s">
        <v>56</v>
      </c>
      <c r="B3" s="73"/>
      <c r="C3" s="73"/>
      <c r="D3" s="102"/>
      <c r="E3" s="73"/>
      <c r="F3" s="73"/>
      <c r="G3" s="73"/>
      <c r="H3" s="73"/>
      <c r="I3" s="73"/>
      <c r="J3" s="64"/>
      <c r="K3" s="64"/>
      <c r="L3" s="64"/>
      <c r="M3" s="64"/>
      <c r="N3" s="64"/>
      <c r="O3" s="64"/>
      <c r="P3" s="64"/>
      <c r="Q3" s="64"/>
      <c r="R3" s="10" t="s">
        <v>150</v>
      </c>
      <c r="S3" s="10"/>
    </row>
    <row r="4" spans="1:19" s="1" customFormat="1" ht="26.25" customHeight="1">
      <c r="A4" s="24" t="s">
        <v>212</v>
      </c>
      <c r="B4" s="24"/>
      <c r="C4" s="24"/>
      <c r="D4" s="24" t="s">
        <v>178</v>
      </c>
      <c r="E4" s="24" t="s">
        <v>229</v>
      </c>
      <c r="F4" s="24" t="s">
        <v>179</v>
      </c>
      <c r="G4" s="24"/>
      <c r="H4" s="24"/>
      <c r="I4" s="24"/>
      <c r="J4" s="24" t="s">
        <v>180</v>
      </c>
      <c r="K4" s="24"/>
      <c r="L4" s="24"/>
      <c r="M4" s="24"/>
      <c r="N4" s="24"/>
      <c r="O4" s="24"/>
      <c r="P4" s="24"/>
      <c r="Q4" s="24"/>
      <c r="R4" s="24"/>
      <c r="S4" s="24"/>
    </row>
    <row r="5" spans="1:19" s="1" customFormat="1" ht="46.5" customHeight="1">
      <c r="A5" s="24" t="s">
        <v>184</v>
      </c>
      <c r="B5" s="24" t="s">
        <v>185</v>
      </c>
      <c r="C5" s="24" t="s">
        <v>186</v>
      </c>
      <c r="D5" s="24"/>
      <c r="E5" s="24"/>
      <c r="F5" s="24" t="s">
        <v>153</v>
      </c>
      <c r="G5" s="24" t="s">
        <v>230</v>
      </c>
      <c r="H5" s="24" t="s">
        <v>231</v>
      </c>
      <c r="I5" s="24" t="s">
        <v>222</v>
      </c>
      <c r="J5" s="24" t="s">
        <v>153</v>
      </c>
      <c r="K5" s="24" t="s">
        <v>232</v>
      </c>
      <c r="L5" s="24" t="s">
        <v>233</v>
      </c>
      <c r="M5" s="24" t="s">
        <v>224</v>
      </c>
      <c r="N5" s="24" t="s">
        <v>234</v>
      </c>
      <c r="O5" s="24" t="s">
        <v>235</v>
      </c>
      <c r="P5" s="24" t="s">
        <v>236</v>
      </c>
      <c r="Q5" s="24" t="s">
        <v>220</v>
      </c>
      <c r="R5" s="24" t="s">
        <v>223</v>
      </c>
      <c r="S5" s="24" t="s">
        <v>225</v>
      </c>
    </row>
    <row r="6" spans="1:19" s="1" customFormat="1" ht="26.25" customHeight="1">
      <c r="A6" s="25" t="s">
        <v>237</v>
      </c>
      <c r="B6" s="25"/>
      <c r="C6" s="25"/>
      <c r="D6" s="65" t="s">
        <v>174</v>
      </c>
      <c r="E6" s="66">
        <v>1147.69</v>
      </c>
      <c r="F6" s="66">
        <v>1147.69</v>
      </c>
      <c r="G6" s="66">
        <v>590.92</v>
      </c>
      <c r="H6" s="66">
        <v>547.39</v>
      </c>
      <c r="I6" s="66">
        <v>7.38</v>
      </c>
      <c r="J6" s="66">
        <v>2</v>
      </c>
      <c r="K6" s="66">
        <v>2</v>
      </c>
      <c r="L6" s="66"/>
      <c r="M6" s="66"/>
      <c r="N6" s="66"/>
      <c r="O6" s="66"/>
      <c r="P6" s="66"/>
      <c r="Q6" s="66"/>
      <c r="R6" s="66"/>
      <c r="S6" s="66"/>
    </row>
    <row r="7" spans="1:19" s="1" customFormat="1" ht="26.25" customHeight="1">
      <c r="A7" s="67" t="s">
        <v>187</v>
      </c>
      <c r="B7" s="67"/>
      <c r="C7" s="67"/>
      <c r="D7" s="68" t="s">
        <v>188</v>
      </c>
      <c r="E7" s="66">
        <v>998.14</v>
      </c>
      <c r="F7" s="66">
        <v>996.14</v>
      </c>
      <c r="G7" s="66">
        <v>441.37</v>
      </c>
      <c r="H7" s="66">
        <v>547.39</v>
      </c>
      <c r="I7" s="66">
        <v>7.38</v>
      </c>
      <c r="J7" s="66">
        <v>2</v>
      </c>
      <c r="K7" s="66">
        <v>2</v>
      </c>
      <c r="L7" s="66"/>
      <c r="M7" s="66"/>
      <c r="N7" s="66"/>
      <c r="O7" s="66"/>
      <c r="P7" s="66"/>
      <c r="Q7" s="66"/>
      <c r="R7" s="66"/>
      <c r="S7" s="66"/>
    </row>
    <row r="8" spans="1:19" s="1" customFormat="1" ht="26.25" customHeight="1">
      <c r="A8" s="67" t="s">
        <v>187</v>
      </c>
      <c r="B8" s="69" t="s">
        <v>189</v>
      </c>
      <c r="C8" s="69"/>
      <c r="D8" s="70" t="s">
        <v>190</v>
      </c>
      <c r="E8" s="66">
        <v>998.14</v>
      </c>
      <c r="F8" s="66">
        <v>996.14</v>
      </c>
      <c r="G8" s="66">
        <v>441.37</v>
      </c>
      <c r="H8" s="66">
        <v>547.39</v>
      </c>
      <c r="I8" s="66">
        <v>7.38</v>
      </c>
      <c r="J8" s="66">
        <v>2</v>
      </c>
      <c r="K8" s="66">
        <v>2</v>
      </c>
      <c r="L8" s="66"/>
      <c r="M8" s="66"/>
      <c r="N8" s="66"/>
      <c r="O8" s="66"/>
      <c r="P8" s="66"/>
      <c r="Q8" s="66"/>
      <c r="R8" s="66"/>
      <c r="S8" s="66"/>
    </row>
    <row r="9" spans="1:19" s="1" customFormat="1" ht="26.25" customHeight="1">
      <c r="A9" s="67" t="s">
        <v>187</v>
      </c>
      <c r="B9" s="69" t="s">
        <v>189</v>
      </c>
      <c r="C9" s="69" t="s">
        <v>191</v>
      </c>
      <c r="D9" s="71" t="s">
        <v>226</v>
      </c>
      <c r="E9" s="66">
        <v>996.14</v>
      </c>
      <c r="F9" s="66">
        <v>996.14</v>
      </c>
      <c r="G9" s="66">
        <v>441.37</v>
      </c>
      <c r="H9" s="66">
        <v>547.39</v>
      </c>
      <c r="I9" s="66">
        <v>7.38</v>
      </c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1" customFormat="1" ht="26.25" customHeight="1">
      <c r="A10" s="67" t="s">
        <v>187</v>
      </c>
      <c r="B10" s="69" t="s">
        <v>189</v>
      </c>
      <c r="C10" s="69" t="s">
        <v>193</v>
      </c>
      <c r="D10" s="90" t="s">
        <v>194</v>
      </c>
      <c r="E10" s="66">
        <v>2</v>
      </c>
      <c r="F10" s="66"/>
      <c r="G10" s="66"/>
      <c r="H10" s="66"/>
      <c r="I10" s="66"/>
      <c r="J10" s="66">
        <v>2</v>
      </c>
      <c r="K10" s="66">
        <v>2</v>
      </c>
      <c r="L10" s="66"/>
      <c r="M10" s="66"/>
      <c r="N10" s="66"/>
      <c r="O10" s="66"/>
      <c r="P10" s="66"/>
      <c r="Q10" s="66"/>
      <c r="R10" s="66"/>
      <c r="S10" s="66"/>
    </row>
    <row r="11" spans="1:19" s="1" customFormat="1" ht="26.25" customHeight="1">
      <c r="A11" s="67" t="s">
        <v>195</v>
      </c>
      <c r="B11" s="67"/>
      <c r="C11" s="67"/>
      <c r="D11" s="68" t="s">
        <v>196</v>
      </c>
      <c r="E11" s="66">
        <v>66</v>
      </c>
      <c r="F11" s="66">
        <v>66</v>
      </c>
      <c r="G11" s="66">
        <v>66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s="1" customFormat="1" ht="26.25" customHeight="1">
      <c r="A12" s="67" t="s">
        <v>195</v>
      </c>
      <c r="B12" s="67" t="s">
        <v>197</v>
      </c>
      <c r="C12" s="67"/>
      <c r="D12" s="68" t="s">
        <v>198</v>
      </c>
      <c r="E12" s="66">
        <v>66</v>
      </c>
      <c r="F12" s="66">
        <v>66</v>
      </c>
      <c r="G12" s="66">
        <v>66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s="1" customFormat="1" ht="26.25" customHeight="1">
      <c r="A13" s="67" t="s">
        <v>195</v>
      </c>
      <c r="B13" s="67" t="s">
        <v>197</v>
      </c>
      <c r="C13" s="67" t="s">
        <v>197</v>
      </c>
      <c r="D13" s="68" t="s">
        <v>199</v>
      </c>
      <c r="E13" s="66">
        <v>66</v>
      </c>
      <c r="F13" s="66">
        <v>66</v>
      </c>
      <c r="G13" s="66">
        <v>66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1" customFormat="1" ht="26.25" customHeight="1">
      <c r="A14" s="67" t="s">
        <v>200</v>
      </c>
      <c r="B14" s="67"/>
      <c r="C14" s="67"/>
      <c r="D14" s="68" t="s">
        <v>201</v>
      </c>
      <c r="E14" s="66">
        <v>34.05</v>
      </c>
      <c r="F14" s="66">
        <v>34.05</v>
      </c>
      <c r="G14" s="66">
        <v>34.05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s="1" customFormat="1" ht="26.25" customHeight="1">
      <c r="A15" s="67" t="s">
        <v>200</v>
      </c>
      <c r="B15" s="67" t="s">
        <v>202</v>
      </c>
      <c r="C15" s="67"/>
      <c r="D15" s="68" t="s">
        <v>203</v>
      </c>
      <c r="E15" s="66">
        <v>34.05</v>
      </c>
      <c r="F15" s="66">
        <v>34.05</v>
      </c>
      <c r="G15" s="66">
        <v>34.05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s="1" customFormat="1" ht="26.25" customHeight="1">
      <c r="A16" s="67" t="s">
        <v>200</v>
      </c>
      <c r="B16" s="67" t="s">
        <v>202</v>
      </c>
      <c r="C16" s="67" t="s">
        <v>191</v>
      </c>
      <c r="D16" s="68" t="s">
        <v>204</v>
      </c>
      <c r="E16" s="66">
        <v>34.05</v>
      </c>
      <c r="F16" s="66">
        <v>34.05</v>
      </c>
      <c r="G16" s="66">
        <v>34.05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s="1" customFormat="1" ht="26.25" customHeight="1">
      <c r="A17" s="67" t="s">
        <v>205</v>
      </c>
      <c r="B17" s="67"/>
      <c r="C17" s="67"/>
      <c r="D17" s="68" t="s">
        <v>206</v>
      </c>
      <c r="E17" s="66">
        <v>49.5</v>
      </c>
      <c r="F17" s="66">
        <v>49.5</v>
      </c>
      <c r="G17" s="66">
        <v>49.5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19" s="1" customFormat="1" ht="26.25" customHeight="1">
      <c r="A18" s="67" t="s">
        <v>205</v>
      </c>
      <c r="B18" s="67" t="s">
        <v>193</v>
      </c>
      <c r="C18" s="67"/>
      <c r="D18" s="68" t="s">
        <v>207</v>
      </c>
      <c r="E18" s="66">
        <v>49.5</v>
      </c>
      <c r="F18" s="66">
        <v>49.5</v>
      </c>
      <c r="G18" s="66">
        <v>49.5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s="1" customFormat="1" ht="26.25" customHeight="1">
      <c r="A19" s="67" t="s">
        <v>205</v>
      </c>
      <c r="B19" s="67" t="s">
        <v>193</v>
      </c>
      <c r="C19" s="67" t="s">
        <v>191</v>
      </c>
      <c r="D19" s="68" t="s">
        <v>208</v>
      </c>
      <c r="E19" s="66">
        <v>49.5</v>
      </c>
      <c r="F19" s="66">
        <v>49.5</v>
      </c>
      <c r="G19" s="66">
        <v>49.5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="1" customFormat="1" ht="25.5" customHeight="1">
      <c r="D20" s="99"/>
    </row>
  </sheetData>
  <sheetProtection formatCells="0" formatColumns="0" formatRows="0" insertColumns="0" insertRows="0" insertHyperlinks="0" deleteColumns="0" deleteRows="0" sort="0" autoFilter="0" pivotTables="0"/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46"/>
      <c r="B1" s="47"/>
      <c r="C1" s="47"/>
      <c r="D1" s="10" t="s">
        <v>238</v>
      </c>
    </row>
    <row r="2" spans="1:4" s="1" customFormat="1" ht="25.5" customHeight="1">
      <c r="A2" s="48" t="s">
        <v>239</v>
      </c>
      <c r="B2" s="48"/>
      <c r="C2" s="48"/>
      <c r="D2" s="48"/>
    </row>
    <row r="3" spans="1:5" s="1" customFormat="1" ht="18" customHeight="1">
      <c r="A3" s="53" t="s">
        <v>56</v>
      </c>
      <c r="B3" s="49"/>
      <c r="C3" s="92"/>
      <c r="D3" s="21" t="s">
        <v>150</v>
      </c>
      <c r="E3" s="92"/>
    </row>
    <row r="4" spans="1:5" s="1" customFormat="1" ht="19.5" customHeight="1">
      <c r="A4" s="24" t="s">
        <v>240</v>
      </c>
      <c r="B4" s="24"/>
      <c r="C4" s="24" t="s">
        <v>241</v>
      </c>
      <c r="D4" s="24"/>
      <c r="E4" s="72"/>
    </row>
    <row r="5" spans="1:5" s="1" customFormat="1" ht="19.5" customHeight="1">
      <c r="A5" s="24" t="s">
        <v>242</v>
      </c>
      <c r="B5" s="24" t="s">
        <v>61</v>
      </c>
      <c r="C5" s="24" t="s">
        <v>242</v>
      </c>
      <c r="D5" s="24" t="s">
        <v>61</v>
      </c>
      <c r="E5" s="72"/>
    </row>
    <row r="6" spans="1:5" s="1" customFormat="1" ht="19.5" customHeight="1">
      <c r="A6" s="93" t="s">
        <v>243</v>
      </c>
      <c r="B6" s="66">
        <v>1147.69</v>
      </c>
      <c r="C6" s="93" t="s">
        <v>244</v>
      </c>
      <c r="D6" s="66">
        <v>1147.69</v>
      </c>
      <c r="E6" s="72"/>
    </row>
    <row r="7" spans="1:5" s="1" customFormat="1" ht="19.5" customHeight="1">
      <c r="A7" s="93" t="s">
        <v>245</v>
      </c>
      <c r="B7" s="66">
        <v>1147.69</v>
      </c>
      <c r="C7" s="93" t="s">
        <v>246</v>
      </c>
      <c r="D7" s="94">
        <v>998.14</v>
      </c>
      <c r="E7" s="72"/>
    </row>
    <row r="8" spans="1:5" s="1" customFormat="1" ht="19.5" customHeight="1">
      <c r="A8" s="93" t="s">
        <v>247</v>
      </c>
      <c r="B8" s="66"/>
      <c r="C8" s="93" t="s">
        <v>248</v>
      </c>
      <c r="D8" s="66"/>
      <c r="E8" s="72"/>
    </row>
    <row r="9" spans="1:5" s="1" customFormat="1" ht="19.5" customHeight="1">
      <c r="A9" s="93" t="s">
        <v>249</v>
      </c>
      <c r="B9" s="66"/>
      <c r="C9" s="93" t="s">
        <v>250</v>
      </c>
      <c r="D9" s="66"/>
      <c r="E9" s="72"/>
    </row>
    <row r="10" spans="1:5" s="1" customFormat="1" ht="19.5" customHeight="1">
      <c r="A10" s="93" t="s">
        <v>251</v>
      </c>
      <c r="B10" s="66"/>
      <c r="C10" s="93" t="s">
        <v>252</v>
      </c>
      <c r="D10" s="66"/>
      <c r="E10" s="72"/>
    </row>
    <row r="11" spans="1:5" s="1" customFormat="1" ht="19.5" customHeight="1">
      <c r="A11" s="93" t="s">
        <v>245</v>
      </c>
      <c r="B11" s="66"/>
      <c r="C11" s="93" t="s">
        <v>253</v>
      </c>
      <c r="D11" s="66"/>
      <c r="E11" s="72"/>
    </row>
    <row r="12" spans="1:5" s="1" customFormat="1" ht="19.5" customHeight="1">
      <c r="A12" s="93" t="s">
        <v>247</v>
      </c>
      <c r="B12" s="66"/>
      <c r="C12" s="93" t="s">
        <v>254</v>
      </c>
      <c r="D12" s="66">
        <v>66</v>
      </c>
      <c r="E12" s="72"/>
    </row>
    <row r="13" spans="1:5" s="1" customFormat="1" ht="19.5" customHeight="1">
      <c r="A13" s="93" t="s">
        <v>249</v>
      </c>
      <c r="B13" s="66"/>
      <c r="C13" s="37" t="s">
        <v>255</v>
      </c>
      <c r="D13" s="66">
        <v>34.05</v>
      </c>
      <c r="E13" s="72"/>
    </row>
    <row r="14" spans="1:5" s="1" customFormat="1" ht="19.5" customHeight="1">
      <c r="A14" s="93"/>
      <c r="B14" s="95"/>
      <c r="C14" s="37" t="s">
        <v>256</v>
      </c>
      <c r="D14" s="66"/>
      <c r="E14" s="72"/>
    </row>
    <row r="15" spans="1:5" s="1" customFormat="1" ht="19.5" customHeight="1">
      <c r="A15" s="93"/>
      <c r="B15" s="95"/>
      <c r="C15" s="37" t="s">
        <v>257</v>
      </c>
      <c r="D15" s="66"/>
      <c r="E15" s="72"/>
    </row>
    <row r="16" spans="1:5" s="1" customFormat="1" ht="19.5" customHeight="1">
      <c r="A16" s="93"/>
      <c r="B16" s="95"/>
      <c r="C16" s="37" t="s">
        <v>258</v>
      </c>
      <c r="D16" s="66"/>
      <c r="E16" s="72"/>
    </row>
    <row r="17" spans="1:5" s="1" customFormat="1" ht="19.5" customHeight="1">
      <c r="A17" s="93"/>
      <c r="B17" s="95"/>
      <c r="C17" s="37" t="s">
        <v>259</v>
      </c>
      <c r="D17" s="66"/>
      <c r="E17" s="72"/>
    </row>
    <row r="18" spans="1:5" s="1" customFormat="1" ht="19.5" customHeight="1">
      <c r="A18" s="93"/>
      <c r="B18" s="95"/>
      <c r="C18" s="96" t="s">
        <v>260</v>
      </c>
      <c r="D18" s="66"/>
      <c r="E18" s="72"/>
    </row>
    <row r="19" spans="1:5" s="1" customFormat="1" ht="19.5" customHeight="1">
      <c r="A19" s="93"/>
      <c r="B19" s="95"/>
      <c r="C19" s="96" t="s">
        <v>261</v>
      </c>
      <c r="D19" s="66"/>
      <c r="E19" s="72"/>
    </row>
    <row r="20" spans="1:5" s="1" customFormat="1" ht="19.5" customHeight="1">
      <c r="A20" s="93"/>
      <c r="B20" s="95"/>
      <c r="C20" s="96" t="s">
        <v>262</v>
      </c>
      <c r="D20" s="66"/>
      <c r="E20" s="72"/>
    </row>
    <row r="21" spans="1:5" s="1" customFormat="1" ht="19.5" customHeight="1">
      <c r="A21" s="93"/>
      <c r="B21" s="95"/>
      <c r="C21" s="96" t="s">
        <v>263</v>
      </c>
      <c r="D21" s="66"/>
      <c r="E21" s="72"/>
    </row>
    <row r="22" spans="1:5" s="1" customFormat="1" ht="19.5" customHeight="1">
      <c r="A22" s="93"/>
      <c r="B22" s="95"/>
      <c r="C22" s="96" t="s">
        <v>264</v>
      </c>
      <c r="D22" s="66"/>
      <c r="E22" s="72"/>
    </row>
    <row r="23" spans="1:5" s="1" customFormat="1" ht="19.5" customHeight="1">
      <c r="A23" s="93"/>
      <c r="B23" s="95"/>
      <c r="C23" s="96" t="s">
        <v>265</v>
      </c>
      <c r="D23" s="66">
        <v>49.5</v>
      </c>
      <c r="E23" s="72"/>
    </row>
    <row r="24" spans="1:5" s="1" customFormat="1" ht="19.5" customHeight="1">
      <c r="A24" s="93"/>
      <c r="B24" s="95"/>
      <c r="C24" s="96" t="s">
        <v>266</v>
      </c>
      <c r="D24" s="66"/>
      <c r="E24" s="72"/>
    </row>
    <row r="25" spans="1:5" s="1" customFormat="1" ht="19.5" customHeight="1">
      <c r="A25" s="93"/>
      <c r="B25" s="95"/>
      <c r="C25" s="96" t="s">
        <v>267</v>
      </c>
      <c r="D25" s="66"/>
      <c r="E25" s="72"/>
    </row>
    <row r="26" spans="1:5" s="1" customFormat="1" ht="19.5" customHeight="1">
      <c r="A26" s="93"/>
      <c r="B26" s="95"/>
      <c r="C26" s="96" t="s">
        <v>268</v>
      </c>
      <c r="D26" s="66"/>
      <c r="E26" s="72"/>
    </row>
    <row r="27" spans="1:5" s="1" customFormat="1" ht="19.5" customHeight="1">
      <c r="A27" s="93"/>
      <c r="B27" s="95"/>
      <c r="C27" s="96" t="s">
        <v>269</v>
      </c>
      <c r="D27" s="66"/>
      <c r="E27" s="72"/>
    </row>
    <row r="28" spans="1:5" s="1" customFormat="1" ht="19.5" customHeight="1">
      <c r="A28" s="93"/>
      <c r="B28" s="95"/>
      <c r="C28" s="96" t="s">
        <v>270</v>
      </c>
      <c r="D28" s="66"/>
      <c r="E28" s="72"/>
    </row>
    <row r="29" spans="1:5" s="1" customFormat="1" ht="19.5" customHeight="1">
      <c r="A29" s="93"/>
      <c r="B29" s="95"/>
      <c r="C29" s="96" t="s">
        <v>271</v>
      </c>
      <c r="D29" s="66"/>
      <c r="E29" s="72"/>
    </row>
    <row r="30" spans="1:5" s="1" customFormat="1" ht="19.5" customHeight="1">
      <c r="A30" s="93" t="s">
        <v>272</v>
      </c>
      <c r="B30" s="97"/>
      <c r="C30" s="96" t="s">
        <v>273</v>
      </c>
      <c r="D30" s="66"/>
      <c r="E30" s="72"/>
    </row>
    <row r="31" spans="1:5" s="1" customFormat="1" ht="19.5" customHeight="1">
      <c r="A31" s="93" t="s">
        <v>272</v>
      </c>
      <c r="B31" s="97"/>
      <c r="C31" s="96" t="s">
        <v>274</v>
      </c>
      <c r="D31" s="66"/>
      <c r="E31" s="72"/>
    </row>
    <row r="32" spans="1:5" s="1" customFormat="1" ht="19.5" customHeight="1">
      <c r="A32" s="93"/>
      <c r="B32" s="97"/>
      <c r="C32" s="98"/>
      <c r="D32" s="66"/>
      <c r="E32" s="72"/>
    </row>
    <row r="33" spans="1:5" s="1" customFormat="1" ht="19.5" customHeight="1">
      <c r="A33" s="93" t="s">
        <v>272</v>
      </c>
      <c r="B33" s="97"/>
      <c r="C33" s="93" t="s">
        <v>275</v>
      </c>
      <c r="D33" s="66"/>
      <c r="E33" s="72"/>
    </row>
    <row r="34" spans="1:5" s="1" customFormat="1" ht="19.5" customHeight="1">
      <c r="A34" s="93" t="s">
        <v>272</v>
      </c>
      <c r="B34" s="97"/>
      <c r="C34" s="93" t="s">
        <v>272</v>
      </c>
      <c r="D34" s="66"/>
      <c r="E34" s="72"/>
    </row>
    <row r="35" spans="1:5" s="1" customFormat="1" ht="19.5" customHeight="1">
      <c r="A35" s="67" t="s">
        <v>276</v>
      </c>
      <c r="B35" s="66">
        <f>B6+B10</f>
        <v>1147.69</v>
      </c>
      <c r="C35" s="67" t="s">
        <v>277</v>
      </c>
      <c r="D35" s="66">
        <f>D6</f>
        <v>1147.69</v>
      </c>
      <c r="E35" s="72"/>
    </row>
    <row r="36" spans="1:5" s="1" customFormat="1" ht="16.5" customHeight="1">
      <c r="A36" s="72" t="s">
        <v>278</v>
      </c>
      <c r="B36" s="72"/>
      <c r="C36" s="72"/>
      <c r="D36" s="72"/>
      <c r="E36" s="72"/>
    </row>
    <row r="37" spans="1:5" s="1" customFormat="1" ht="15">
      <c r="A37" s="72"/>
      <c r="B37" s="72"/>
      <c r="C37" s="72"/>
      <c r="D37" s="72"/>
      <c r="E37" s="72"/>
    </row>
    <row r="38" spans="1:5" s="1" customFormat="1" ht="15">
      <c r="A38" s="72"/>
      <c r="B38" s="72"/>
      <c r="C38" s="72"/>
      <c r="D38" s="72"/>
      <c r="E38" s="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8.421875" style="1" customWidth="1"/>
    <col min="2" max="2" width="7.140625" style="1" customWidth="1"/>
    <col min="3" max="3" width="8.421875" style="1" customWidth="1"/>
    <col min="4" max="4" width="32.140625" style="1" customWidth="1"/>
    <col min="5" max="5" width="15.28125" style="1" customWidth="1"/>
    <col min="6" max="10" width="13.7109375" style="1" customWidth="1"/>
    <col min="11" max="11" width="10.140625" style="1" customWidth="1"/>
  </cols>
  <sheetData>
    <row r="1" spans="1:10" s="1" customFormat="1" ht="15.75" customHeight="1">
      <c r="A1" s="46"/>
      <c r="B1" s="46"/>
      <c r="C1" s="46"/>
      <c r="D1" s="47"/>
      <c r="E1" s="47"/>
      <c r="F1" s="47"/>
      <c r="G1" s="47"/>
      <c r="H1" s="47"/>
      <c r="I1" s="47"/>
      <c r="J1" s="10" t="s">
        <v>279</v>
      </c>
    </row>
    <row r="2" spans="1:10" s="1" customFormat="1" ht="27" customHeight="1">
      <c r="A2" s="48" t="s">
        <v>280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8" customHeight="1">
      <c r="A3" s="75" t="s">
        <v>56</v>
      </c>
      <c r="B3" s="75"/>
      <c r="C3" s="75"/>
      <c r="D3" s="49"/>
      <c r="E3" s="23"/>
      <c r="F3" s="23"/>
      <c r="G3" s="23"/>
      <c r="H3" s="23"/>
      <c r="I3" s="23"/>
      <c r="J3" s="10" t="s">
        <v>150</v>
      </c>
    </row>
    <row r="4" spans="1:10" s="1" customFormat="1" ht="22.5" customHeight="1">
      <c r="A4" s="76" t="s">
        <v>177</v>
      </c>
      <c r="B4" s="77"/>
      <c r="C4" s="78"/>
      <c r="D4" s="79" t="s">
        <v>281</v>
      </c>
      <c r="E4" s="80" t="s">
        <v>153</v>
      </c>
      <c r="F4" s="24" t="s">
        <v>179</v>
      </c>
      <c r="G4" s="24"/>
      <c r="H4" s="24"/>
      <c r="I4" s="24"/>
      <c r="J4" s="80" t="s">
        <v>180</v>
      </c>
    </row>
    <row r="5" spans="1:10" s="1" customFormat="1" ht="22.5" customHeight="1">
      <c r="A5" s="81"/>
      <c r="B5" s="82"/>
      <c r="C5" s="83"/>
      <c r="D5" s="84"/>
      <c r="E5" s="85"/>
      <c r="F5" s="80" t="s">
        <v>155</v>
      </c>
      <c r="G5" s="86" t="s">
        <v>282</v>
      </c>
      <c r="H5" s="87"/>
      <c r="I5" s="80" t="s">
        <v>283</v>
      </c>
      <c r="J5" s="85"/>
    </row>
    <row r="6" spans="1:10" s="1" customFormat="1" ht="27.75" customHeight="1">
      <c r="A6" s="28" t="s">
        <v>184</v>
      </c>
      <c r="B6" s="28" t="s">
        <v>185</v>
      </c>
      <c r="C6" s="28" t="s">
        <v>186</v>
      </c>
      <c r="D6" s="88"/>
      <c r="E6" s="89"/>
      <c r="F6" s="89"/>
      <c r="G6" s="24" t="s">
        <v>230</v>
      </c>
      <c r="H6" s="24" t="s">
        <v>222</v>
      </c>
      <c r="I6" s="89"/>
      <c r="J6" s="89"/>
    </row>
    <row r="7" spans="1:10" s="1" customFormat="1" ht="25.5" customHeight="1">
      <c r="A7" s="25"/>
      <c r="B7" s="25"/>
      <c r="C7" s="25"/>
      <c r="D7" s="65" t="s">
        <v>174</v>
      </c>
      <c r="E7" s="66">
        <v>1147.69</v>
      </c>
      <c r="F7" s="66">
        <v>1147.69</v>
      </c>
      <c r="G7" s="66">
        <v>590.92</v>
      </c>
      <c r="H7" s="66">
        <v>547.39</v>
      </c>
      <c r="I7" s="66">
        <v>7.38</v>
      </c>
      <c r="J7" s="91">
        <v>2</v>
      </c>
    </row>
    <row r="8" spans="1:10" s="1" customFormat="1" ht="25.5" customHeight="1">
      <c r="A8" s="67" t="s">
        <v>187</v>
      </c>
      <c r="B8" s="67"/>
      <c r="C8" s="67"/>
      <c r="D8" s="68" t="s">
        <v>188</v>
      </c>
      <c r="E8" s="66">
        <v>998.14</v>
      </c>
      <c r="F8" s="66">
        <v>996.14</v>
      </c>
      <c r="G8" s="66">
        <v>441.37</v>
      </c>
      <c r="H8" s="66">
        <v>547.39</v>
      </c>
      <c r="I8" s="66">
        <v>7.38</v>
      </c>
      <c r="J8" s="66">
        <v>2</v>
      </c>
    </row>
    <row r="9" spans="1:10" s="1" customFormat="1" ht="25.5" customHeight="1">
      <c r="A9" s="67" t="s">
        <v>187</v>
      </c>
      <c r="B9" s="69" t="s">
        <v>189</v>
      </c>
      <c r="C9" s="69"/>
      <c r="D9" s="70" t="s">
        <v>190</v>
      </c>
      <c r="E9" s="66">
        <v>998.14</v>
      </c>
      <c r="F9" s="66">
        <v>996.14</v>
      </c>
      <c r="G9" s="66">
        <v>441.37</v>
      </c>
      <c r="H9" s="66">
        <v>547.39</v>
      </c>
      <c r="I9" s="66">
        <v>7.38</v>
      </c>
      <c r="J9" s="66">
        <v>2</v>
      </c>
    </row>
    <row r="10" spans="1:10" s="1" customFormat="1" ht="25.5" customHeight="1">
      <c r="A10" s="67" t="s">
        <v>187</v>
      </c>
      <c r="B10" s="69" t="s">
        <v>189</v>
      </c>
      <c r="C10" s="69" t="s">
        <v>191</v>
      </c>
      <c r="D10" s="71" t="s">
        <v>226</v>
      </c>
      <c r="E10" s="66">
        <v>996.14</v>
      </c>
      <c r="F10" s="66">
        <v>996.14</v>
      </c>
      <c r="G10" s="66">
        <v>441.37</v>
      </c>
      <c r="H10" s="66">
        <v>547.39</v>
      </c>
      <c r="I10" s="66">
        <v>7.38</v>
      </c>
      <c r="J10" s="66"/>
    </row>
    <row r="11" spans="1:10" s="1" customFormat="1" ht="25.5" customHeight="1">
      <c r="A11" s="67" t="s">
        <v>187</v>
      </c>
      <c r="B11" s="69" t="s">
        <v>189</v>
      </c>
      <c r="C11" s="69" t="s">
        <v>193</v>
      </c>
      <c r="D11" s="90" t="s">
        <v>194</v>
      </c>
      <c r="E11" s="66">
        <v>2</v>
      </c>
      <c r="F11" s="66"/>
      <c r="G11" s="66"/>
      <c r="H11" s="66"/>
      <c r="I11" s="66"/>
      <c r="J11" s="66">
        <v>2</v>
      </c>
    </row>
    <row r="12" spans="1:10" s="1" customFormat="1" ht="25.5" customHeight="1">
      <c r="A12" s="67" t="s">
        <v>195</v>
      </c>
      <c r="B12" s="67"/>
      <c r="C12" s="67"/>
      <c r="D12" s="68" t="s">
        <v>196</v>
      </c>
      <c r="E12" s="66">
        <v>66</v>
      </c>
      <c r="F12" s="66">
        <v>66</v>
      </c>
      <c r="G12" s="66">
        <v>66</v>
      </c>
      <c r="H12" s="66"/>
      <c r="I12" s="66"/>
      <c r="J12" s="66"/>
    </row>
    <row r="13" spans="1:10" s="1" customFormat="1" ht="25.5" customHeight="1">
      <c r="A13" s="67" t="s">
        <v>195</v>
      </c>
      <c r="B13" s="67" t="s">
        <v>197</v>
      </c>
      <c r="C13" s="67"/>
      <c r="D13" s="68" t="s">
        <v>198</v>
      </c>
      <c r="E13" s="66">
        <v>66</v>
      </c>
      <c r="F13" s="66">
        <v>66</v>
      </c>
      <c r="G13" s="66">
        <v>66</v>
      </c>
      <c r="H13" s="66"/>
      <c r="I13" s="66"/>
      <c r="J13" s="66"/>
    </row>
    <row r="14" spans="1:10" s="1" customFormat="1" ht="25.5" customHeight="1">
      <c r="A14" s="67" t="s">
        <v>195</v>
      </c>
      <c r="B14" s="67" t="s">
        <v>197</v>
      </c>
      <c r="C14" s="67" t="s">
        <v>197</v>
      </c>
      <c r="D14" s="68" t="s">
        <v>199</v>
      </c>
      <c r="E14" s="66">
        <v>66</v>
      </c>
      <c r="F14" s="66">
        <v>66</v>
      </c>
      <c r="G14" s="66">
        <v>66</v>
      </c>
      <c r="H14" s="66"/>
      <c r="I14" s="66"/>
      <c r="J14" s="66"/>
    </row>
    <row r="15" spans="1:10" s="1" customFormat="1" ht="25.5" customHeight="1">
      <c r="A15" s="67" t="s">
        <v>200</v>
      </c>
      <c r="B15" s="67"/>
      <c r="C15" s="67"/>
      <c r="D15" s="68" t="s">
        <v>201</v>
      </c>
      <c r="E15" s="66">
        <v>34.05</v>
      </c>
      <c r="F15" s="66">
        <v>34.05</v>
      </c>
      <c r="G15" s="66">
        <v>34.05</v>
      </c>
      <c r="H15" s="66"/>
      <c r="I15" s="66"/>
      <c r="J15" s="66"/>
    </row>
    <row r="16" spans="1:10" s="1" customFormat="1" ht="25.5" customHeight="1">
      <c r="A16" s="67" t="s">
        <v>200</v>
      </c>
      <c r="B16" s="67" t="s">
        <v>202</v>
      </c>
      <c r="C16" s="67"/>
      <c r="D16" s="68" t="s">
        <v>203</v>
      </c>
      <c r="E16" s="66">
        <v>34.05</v>
      </c>
      <c r="F16" s="66">
        <v>34.05</v>
      </c>
      <c r="G16" s="66">
        <v>34.05</v>
      </c>
      <c r="H16" s="66"/>
      <c r="I16" s="66"/>
      <c r="J16" s="66"/>
    </row>
    <row r="17" spans="1:10" s="1" customFormat="1" ht="25.5" customHeight="1">
      <c r="A17" s="67" t="s">
        <v>200</v>
      </c>
      <c r="B17" s="67" t="s">
        <v>202</v>
      </c>
      <c r="C17" s="67" t="s">
        <v>191</v>
      </c>
      <c r="D17" s="68" t="s">
        <v>204</v>
      </c>
      <c r="E17" s="66">
        <v>34.05</v>
      </c>
      <c r="F17" s="66">
        <v>34.05</v>
      </c>
      <c r="G17" s="66">
        <v>34.05</v>
      </c>
      <c r="H17" s="66"/>
      <c r="I17" s="66"/>
      <c r="J17" s="66"/>
    </row>
    <row r="18" spans="1:10" s="1" customFormat="1" ht="25.5" customHeight="1">
      <c r="A18" s="67" t="s">
        <v>205</v>
      </c>
      <c r="B18" s="67"/>
      <c r="C18" s="67"/>
      <c r="D18" s="68" t="s">
        <v>206</v>
      </c>
      <c r="E18" s="66">
        <v>49.5</v>
      </c>
      <c r="F18" s="66">
        <v>49.5</v>
      </c>
      <c r="G18" s="66">
        <v>49.5</v>
      </c>
      <c r="H18" s="66"/>
      <c r="I18" s="66"/>
      <c r="J18" s="66"/>
    </row>
    <row r="19" spans="1:10" s="1" customFormat="1" ht="33.75" customHeight="1">
      <c r="A19" s="67" t="s">
        <v>205</v>
      </c>
      <c r="B19" s="67" t="s">
        <v>193</v>
      </c>
      <c r="C19" s="67"/>
      <c r="D19" s="68" t="s">
        <v>207</v>
      </c>
      <c r="E19" s="66">
        <v>49.5</v>
      </c>
      <c r="F19" s="66">
        <v>49.5</v>
      </c>
      <c r="G19" s="66">
        <v>49.5</v>
      </c>
      <c r="H19" s="66"/>
      <c r="I19" s="66"/>
      <c r="J19" s="66"/>
    </row>
    <row r="20" spans="1:10" s="1" customFormat="1" ht="25.5" customHeight="1">
      <c r="A20" s="67" t="s">
        <v>205</v>
      </c>
      <c r="B20" s="67" t="s">
        <v>193</v>
      </c>
      <c r="C20" s="67" t="s">
        <v>191</v>
      </c>
      <c r="D20" s="68" t="s">
        <v>208</v>
      </c>
      <c r="E20" s="66">
        <v>49.5</v>
      </c>
      <c r="F20" s="66">
        <v>49.5</v>
      </c>
      <c r="G20" s="66">
        <v>49.5</v>
      </c>
      <c r="H20" s="66"/>
      <c r="I20" s="66"/>
      <c r="J20" s="66"/>
    </row>
    <row r="21" spans="1:3" s="1" customFormat="1" ht="17.25" customHeight="1">
      <c r="A21" s="72" t="s">
        <v>284</v>
      </c>
      <c r="B21" s="72"/>
      <c r="C21" s="72"/>
    </row>
    <row r="22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2021-02-25T07:46:55Z</dcterms:created>
  <dcterms:modified xsi:type="dcterms:W3CDTF">2022-07-07T02:11:07Z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3FEC99E5A7EC4E98B63C748843195EF9</vt:lpwstr>
  </property>
</Properties>
</file>