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695" windowHeight="13065" firstSheet="23" activeTab="25"/>
  </bookViews>
  <sheets>
    <sheet name="1、部门收支总表" sheetId="1" r:id="rId1"/>
    <sheet name="2、部门收入总表" sheetId="2" r:id="rId2"/>
    <sheet name="3、部门支出总表" sheetId="3" r:id="rId3"/>
    <sheet name="4、部门支出总表(分类)" sheetId="4" r:id="rId4"/>
    <sheet name="5、支出分类(政府预算)" sheetId="5" r:id="rId5"/>
    <sheet name="6、基本-工资福利" sheetId="6" r:id="rId6"/>
    <sheet name="7、工资福利(政府预算)" sheetId="7" r:id="rId7"/>
    <sheet name="8、基本-商品服务" sheetId="8" r:id="rId8"/>
    <sheet name="9、商品服务(政府预算)" sheetId="9" r:id="rId9"/>
    <sheet name="10、基本-个人家庭" sheetId="10" r:id="rId10"/>
    <sheet name="11、个人家庭(政府预算)" sheetId="11" r:id="rId11"/>
    <sheet name="12、财政拨款收支总表" sheetId="12" r:id="rId12"/>
    <sheet name="13、一般预算支出表" sheetId="13" r:id="rId13"/>
    <sheet name="14、一般预算基本支出表" sheetId="14" r:id="rId14"/>
    <sheet name="15、一般-工资福利" sheetId="15" r:id="rId15"/>
    <sheet name="16、工资福利(政府预算)(2)" sheetId="16" r:id="rId16"/>
    <sheet name="17、一般-商品服务" sheetId="17" r:id="rId17"/>
    <sheet name="18、商品服务(政府预算)(2)" sheetId="18" r:id="rId18"/>
    <sheet name="19、一般-个人家庭" sheetId="19" r:id="rId19"/>
    <sheet name="20、个人家庭(政府预算)(2)" sheetId="20" r:id="rId20"/>
    <sheet name="21、政府性基金" sheetId="21" r:id="rId21"/>
    <sheet name="22、政府性基金(政府预算)" sheetId="22" r:id="rId22"/>
    <sheet name="23、专户" sheetId="23" r:id="rId23"/>
    <sheet name="24、专户(政府预算)" sheetId="24" r:id="rId24"/>
    <sheet name="25、经费拨款" sheetId="25" r:id="rId25"/>
    <sheet name="26、经费拨款(政府预算)" sheetId="26" r:id="rId26"/>
    <sheet name="27、专项" sheetId="27" r:id="rId27"/>
    <sheet name="28、三公" sheetId="28" r:id="rId28"/>
    <sheet name="29、项目支出绩效目标表" sheetId="29" r:id="rId29"/>
    <sheet name="30、部门整体支出绩效目标表" sheetId="30" r:id="rId30"/>
  </sheets>
  <definedNames>
    <definedName name="_xlnm.Print_Area" localSheetId="0">'1、部门收支总表'!$A$1:$H$32</definedName>
    <definedName name="_xlnm.Print_Area" localSheetId="9">'10、基本-个人家庭'!$A$1:$P$9</definedName>
    <definedName name="_xlnm.Print_Area" localSheetId="10">'11、个人家庭(政府预算)'!$A$1:$J$9</definedName>
    <definedName name="_xlnm.Print_Area" localSheetId="11">'12、财政拨款收支总表'!$A$1:$G$28</definedName>
    <definedName name="_xlnm.Print_Area" localSheetId="12">'13、一般预算支出表'!$A$1:$S$10</definedName>
    <definedName name="_xlnm.Print_Area" localSheetId="13">'14、一般预算基本支出表'!$A$1:$I$19</definedName>
    <definedName name="_xlnm.Print_Area" localSheetId="14">'15、一般-工资福利'!$A$1:$U$9</definedName>
    <definedName name="_xlnm.Print_Area" localSheetId="15">'16、工资福利(政府预算)(2)'!$A$1:$M$9</definedName>
    <definedName name="_xlnm.Print_Area" localSheetId="16">'17、一般-商品服务'!$A$1:$Y$9</definedName>
    <definedName name="_xlnm.Print_Area" localSheetId="17">'18、商品服务(政府预算)(2)'!$A$1:$Q$9</definedName>
    <definedName name="_xlnm.Print_Area" localSheetId="18">'19、一般-个人家庭'!$A$1:$P$9</definedName>
    <definedName name="_xlnm.Print_Area" localSheetId="1">'2、部门收入总表'!$A$1:$L$7</definedName>
    <definedName name="_xlnm.Print_Area" localSheetId="19">'20、个人家庭(政府预算)(2)'!$A$1:$J$9</definedName>
    <definedName name="_xlnm.Print_Area" localSheetId="20">'21、政府性基金'!$A$1:$S$6</definedName>
    <definedName name="_xlnm.Print_Area" localSheetId="21">'22、政府性基金(政府预算)'!$A$1:$Q$6</definedName>
    <definedName name="_xlnm.Print_Area" localSheetId="22">'23、专户'!$A$1:$S$6</definedName>
    <definedName name="_xlnm.Print_Area" localSheetId="23">'24、专户(政府预算)'!$A$1:$Q$6</definedName>
    <definedName name="_xlnm.Print_Area" localSheetId="24">'25、经费拨款'!$A$1:$S$10</definedName>
    <definedName name="_xlnm.Print_Area" localSheetId="25">'26、经费拨款(政府预算)'!$A$1:$Q$10</definedName>
    <definedName name="_xlnm.Print_Area" localSheetId="26">'27、专项'!$A$1:$L$10</definedName>
    <definedName name="_xlnm.Print_Area" localSheetId="27">'28、三公'!$A$1:$G$13</definedName>
    <definedName name="_xlnm.Print_Area" localSheetId="28">'29、项目支出绩效目标表'!$A$1:$L$10</definedName>
    <definedName name="_xlnm.Print_Area" localSheetId="2">'3、部门支出总表'!$A$1:$N$19</definedName>
    <definedName name="_xlnm.Print_Area" localSheetId="29">'30、部门整体支出绩效目标表'!$A$1:$M$8</definedName>
    <definedName name="_xlnm.Print_Area" localSheetId="3">'4、部门支出总表(分类)'!$A$1:$T$10</definedName>
    <definedName name="_xlnm.Print_Area" localSheetId="4">'5、支出分类(政府预算)'!$A$1:$Q$11</definedName>
    <definedName name="_xlnm.Print_Area" localSheetId="5">'6、基本-工资福利'!$A$1:$U$9</definedName>
    <definedName name="_xlnm.Print_Area" localSheetId="6">'7、工资福利(政府预算)'!$A$1:$M$9</definedName>
    <definedName name="_xlnm.Print_Area" localSheetId="7">'8、基本-商品服务'!$A$1:$Y$9</definedName>
    <definedName name="_xlnm.Print_Area" localSheetId="8">'9、商品服务(政府预算)'!$A$1:$Q$9</definedName>
    <definedName name="_xlnm.Print_Titles" localSheetId="0">'1、部门收支总表'!$1:$5</definedName>
    <definedName name="_xlnm.Print_Titles" localSheetId="9">'10、基本-个人家庭'!$1:$5</definedName>
    <definedName name="_xlnm.Print_Titles" localSheetId="10">'11、个人家庭(政府预算)'!$1:$6</definedName>
    <definedName name="_xlnm.Print_Titles" localSheetId="12">'13、一般预算支出表'!$1:$7</definedName>
    <definedName name="_xlnm.Print_Titles" localSheetId="13">'14、一般预算基本支出表'!$1:$6</definedName>
    <definedName name="_xlnm.Print_Titles" localSheetId="14">'15、一般-工资福利'!$1:$5</definedName>
    <definedName name="_xlnm.Print_Titles" localSheetId="15">'16、工资福利(政府预算)(2)'!$1:$6</definedName>
    <definedName name="_xlnm.Print_Titles" localSheetId="16">'17、一般-商品服务'!$1:$5</definedName>
    <definedName name="_xlnm.Print_Titles" localSheetId="17">'18、商品服务(政府预算)(2)'!$1:$6</definedName>
    <definedName name="_xlnm.Print_Titles" localSheetId="18">'19、一般-个人家庭'!$1:$5</definedName>
    <definedName name="_xlnm.Print_Titles" localSheetId="1">'2、部门收入总表'!$1:$5</definedName>
    <definedName name="_xlnm.Print_Titles" localSheetId="19">'20、个人家庭(政府预算)(2)'!$1:$6</definedName>
    <definedName name="_xlnm.Print_Titles" localSheetId="20">'21、政府性基金'!$1:$7</definedName>
    <definedName name="_xlnm.Print_Titles" localSheetId="21">'22、政府性基金(政府预算)'!$1:$7</definedName>
    <definedName name="_xlnm.Print_Titles" localSheetId="22">'23、专户'!$1:$7</definedName>
    <definedName name="_xlnm.Print_Titles" localSheetId="23">'24、专户(政府预算)'!$1:$7</definedName>
    <definedName name="_xlnm.Print_Titles" localSheetId="24">'25、经费拨款'!$1:$7</definedName>
    <definedName name="_xlnm.Print_Titles" localSheetId="25">'26、经费拨款(政府预算)'!$1:$7</definedName>
    <definedName name="_xlnm.Print_Titles" localSheetId="26">'27、专项'!$1:$7</definedName>
    <definedName name="_xlnm.Print_Titles" localSheetId="27">'28、三公'!$1:$6</definedName>
    <definedName name="_xlnm.Print_Titles" localSheetId="28">'29、项目支出绩效目标表'!$1:$5</definedName>
    <definedName name="_xlnm.Print_Titles" localSheetId="2">'3、部门支出总表'!$1:$6</definedName>
    <definedName name="_xlnm.Print_Titles" localSheetId="29">'30、部门整体支出绩效目标表'!$1:$7</definedName>
    <definedName name="_xlnm.Print_Titles" localSheetId="3">'4、部门支出总表(分类)'!$1:$6</definedName>
    <definedName name="_xlnm.Print_Titles" localSheetId="4">'5、支出分类(政府预算)'!$1:$8</definedName>
    <definedName name="_xlnm.Print_Titles" localSheetId="5">'6、基本-工资福利'!$1:$5</definedName>
    <definedName name="_xlnm.Print_Titles" localSheetId="6">'7、工资福利(政府预算)'!$1:$6</definedName>
    <definedName name="_xlnm.Print_Titles" localSheetId="7">'8、基本-商品服务'!$1:$5</definedName>
    <definedName name="_xlnm.Print_Titles" localSheetId="8">'9、商品服务(政府预算)'!$1:$6</definedName>
  </definedNames>
  <calcPr fullCalcOnLoad="1"/>
</workbook>
</file>

<file path=xl/sharedStrings.xml><?xml version="1.0" encoding="utf-8"?>
<sst xmlns="http://schemas.openxmlformats.org/spreadsheetml/2006/main" count="1300" uniqueCount="324">
  <si>
    <t>附件1：</t>
  </si>
  <si>
    <t>部门收支总体情况表</t>
  </si>
  <si>
    <t>单位名称：绥宁县特殊教育学校</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</si>
  <si>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</si>
  <si>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</si>
  <si>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</si>
  <si>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</si>
  <si>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</si>
  <si>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</si>
  <si>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</si>
  <si>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</si>
  <si>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</si>
  <si>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</si>
  <si>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</si>
  <si>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</si>
  <si>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</si>
  <si>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</si>
  <si>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</si>
  <si>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</si>
  <si>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</si>
  <si>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</si>
  <si>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</si>
  <si>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</si>
  <si>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</si>
  <si>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</si>
  <si>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</si>
  <si>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</si>
  <si>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</si>
  <si>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五、文化体育与传媒支出</t>
  </si>
  <si>
    <t>二、项目支出</t>
  </si>
  <si>
    <t xml:space="preserve"> </t>
  </si>
  <si>
    <t>五、对事业单位经常性补助</t>
  </si>
  <si>
    <t xml:space="preserve">        国有资本经营收入</t>
  </si>
  <si>
    <t>六、社会保障和就业支出</t>
  </si>
  <si>
    <t xml:space="preserve">      按项目管理的商品和服务支出</t>
  </si>
  <si>
    <t>六、对事业单位资本性补助</t>
  </si>
  <si>
    <t xml:space="preserve">        国有资源（资产）有偿使用收入</t>
  </si>
  <si>
    <t>七、医疗卫生与计划生育支出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</si>
  <si>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</si>
  <si>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</si>
  <si>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</si>
  <si>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</si>
  <si>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</si>
  <si>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</si>
  <si>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</si>
  <si>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</si>
  <si>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</si>
  <si>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</si>
  <si>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</si>
  <si>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</si>
  <si>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 xml:space="preserve">      资本性支出</t>
  </si>
  <si>
    <t>十、对社会保障基金补助</t>
  </si>
  <si>
    <t xml:space="preserve">        其他收入</t>
  </si>
  <si>
    <t>十一、交通运输支出</t>
  </si>
  <si>
    <t xml:space="preserve">      对企业补助(基本建设)</t>
  </si>
  <si>
    <t>十一、债务利息及费用支出</t>
  </si>
  <si>
    <t>二、政府性基金拨款</t>
  </si>
  <si>
    <t>十二、资源勘探信息等支出</t>
  </si>
  <si>
    <t xml:space="preserve">      对企业补助</t>
  </si>
  <si>
    <t>十二、其他支出</t>
  </si>
  <si>
    <t>三、国有资本经营预算拨款</t>
  </si>
  <si>
    <t>十三、商业服务业等支出</t>
  </si>
  <si>
    <t xml:space="preserve">      对社会保障基金补助</t>
  </si>
  <si>
    <t>十三、事业单位经营服务支出</t>
  </si>
  <si>
    <t>四、纳入专户管理的非税收入拨款</t>
  </si>
  <si>
    <t>十四、金融支出</t>
  </si>
  <si>
    <t xml:space="preserve">      其他支出</t>
  </si>
  <si>
    <t>五、中央财政补助</t>
  </si>
  <si>
    <t>十五、国土海洋气象等支出</t>
  </si>
  <si>
    <t>三、事业单位经营服务支出</t>
  </si>
  <si>
    <t xml:space="preserve">        一般公共预算补助</t>
  </si>
  <si>
    <t>十六、住房保障支出</t>
  </si>
  <si>
    <t xml:space="preserve">        政府性基金补助</t>
  </si>
  <si>
    <t>十七、粮油物资储备支出</t>
  </si>
  <si>
    <t>六、事业单位经营服务收入</t>
  </si>
  <si>
    <t>十八、其他支出</t>
  </si>
  <si>
    <t>七、其他收入</t>
  </si>
  <si>
    <t>十九、国有资本经营预算支出</t>
  </si>
  <si>
    <t>二十、债务还本支出</t>
  </si>
  <si>
    <t>二十一、债务付息支出</t>
  </si>
  <si>
    <t>二十二、债务发行费用支出</t>
  </si>
  <si>
    <t>本 年 收 入 合 计</t>
  </si>
  <si>
    <t>本　年　支　出　合　计</t>
  </si>
  <si>
    <t>八、用事业基金弥补收支差额</t>
  </si>
  <si>
    <t>收  入  总  计</t>
  </si>
  <si>
    <t>支  出  总  计</t>
  </si>
  <si>
    <t>注：除表29外，其他报表均为当年预算资金安排情况，不包括上年结转和对市县转移支付。</t>
  </si>
  <si>
    <t>附件2：</t>
  </si>
  <si>
    <t>部门收入总体情况表</t>
  </si>
  <si>
    <t>单位：万元</t>
  </si>
  <si>
    <t>单位</t>
  </si>
  <si>
    <t>总计</t>
  </si>
  <si>
    <t>一般公共预算拨款</t>
  </si>
  <si>
    <t>政府性基金拨款</t>
  </si>
  <si>
    <t>国有资本经营预算拨款</t>
  </si>
  <si>
    <t>纳入专户管理的非税收入拨款</t>
  </si>
  <si>
    <t>中央财政补助</t>
  </si>
  <si>
    <t>事业单位经营服务收入</t>
  </si>
  <si>
    <t>其他收入</t>
  </si>
  <si>
    <t>用事业基金弥补收支差额</t>
  </si>
  <si>
    <t>单位代码</t>
  </si>
  <si>
    <t>单位名称</t>
  </si>
  <si>
    <t>一般公共预算补助</t>
  </si>
  <si>
    <t>政府性基金补助</t>
  </si>
  <si>
    <t>合计</t>
  </si>
  <si>
    <t>004081</t>
  </si>
  <si>
    <t>绥宁县特殊教育学校</t>
  </si>
  <si>
    <t>附件3：</t>
  </si>
  <si>
    <t>部门支出总体情况表</t>
  </si>
  <si>
    <t>科目</t>
  </si>
  <si>
    <t>科目编码</t>
  </si>
  <si>
    <t>科目名称</t>
  </si>
  <si>
    <t>类</t>
  </si>
  <si>
    <t>款</t>
  </si>
  <si>
    <t>项</t>
  </si>
  <si>
    <t>205</t>
  </si>
  <si>
    <t>教育支出</t>
  </si>
  <si>
    <t>02</t>
  </si>
  <si>
    <t>普通教育</t>
  </si>
  <si>
    <t>07</t>
  </si>
  <si>
    <t>01</t>
  </si>
  <si>
    <t>特殊教育</t>
  </si>
  <si>
    <t>208</t>
  </si>
  <si>
    <t>社会保障和就业支出</t>
  </si>
  <si>
    <t>05</t>
  </si>
  <si>
    <t>行政事业单位离退休费</t>
  </si>
  <si>
    <t>机关事业单位基本养老保险缴费支出</t>
  </si>
  <si>
    <t>210</t>
  </si>
  <si>
    <t>医疗卫生与计划生育支出</t>
  </si>
  <si>
    <t>11</t>
  </si>
  <si>
    <t>行政事业单位医疗</t>
  </si>
  <si>
    <t>201</t>
  </si>
  <si>
    <t>事业单位医疗</t>
  </si>
  <si>
    <t>221</t>
  </si>
  <si>
    <t>住房保障支出</t>
  </si>
  <si>
    <t>住房改革支出</t>
  </si>
  <si>
    <t>住房公积金</t>
  </si>
  <si>
    <t>附件4：</t>
  </si>
  <si>
    <t>部门支出总表(按部门预算经济分类)</t>
  </si>
  <si>
    <t>功能科目</t>
  </si>
  <si>
    <t>总  计</t>
  </si>
  <si>
    <t>基本支出</t>
  </si>
  <si>
    <t>项目支出</t>
  </si>
  <si>
    <t>事业单位经营服务支出</t>
  </si>
  <si>
    <t>工资福利支出</t>
  </si>
  <si>
    <t>一般商品和服务支出</t>
  </si>
  <si>
    <t>对个人和家庭的补助</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</si>
  <si>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</si>
  <si>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</si>
  <si>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</si>
  <si>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</si>
  <si>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</si>
  <si>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</si>
  <si>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</si>
  <si>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</si>
  <si>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</si>
  <si>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附件5：</t>
  </si>
  <si>
    <t>部门支出总表(按政府预算经济分类)</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</si>
  <si>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</si>
  <si>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</si>
  <si>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</si>
  <si>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</si>
  <si>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</si>
  <si>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</si>
  <si>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</si>
  <si>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</si>
  <si>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特殊教育教育</t>
  </si>
  <si>
    <t>附件6：</t>
  </si>
  <si>
    <t>省级基本支出预算明细表-工资福利支出(按部门预算经济分类)</t>
  </si>
  <si>
    <t>工资津补贴</t>
  </si>
  <si>
    <t>社会保障缴费</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</si>
  <si>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</si>
  <si>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</si>
  <si>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</si>
  <si>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</si>
  <si>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</si>
  <si>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</si>
  <si>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</si>
  <si>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</si>
  <si>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</si>
  <si>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</si>
  <si>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</si>
  <si>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</si>
  <si>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小学教育</t>
  </si>
  <si>
    <t>附件7：</t>
  </si>
  <si>
    <t>省级基本支出预算明细表-工资福利支出(按政府预算经济分类)</t>
  </si>
  <si>
    <t>工资奖金津补贴</t>
  </si>
  <si>
    <t>其他对事业单位补助</t>
  </si>
  <si>
    <r>
      <t>0</t>
    </r>
    <r>
      <rPr>
        <b/>
        <sz val="10"/>
        <rFont val="宋体"/>
        <family val="0"/>
      </rPr>
      <t>7</t>
    </r>
  </si>
  <si>
    <r>
      <t>0</t>
    </r>
    <r>
      <rPr>
        <b/>
        <sz val="10"/>
        <rFont val="宋体"/>
        <family val="0"/>
      </rPr>
      <t>1</t>
    </r>
  </si>
  <si>
    <t>附件8：</t>
  </si>
  <si>
    <t>省级基本支出预算明细表-商品和服务支出(按部门预算经济分类)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</si>
  <si>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</si>
  <si>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</si>
  <si>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</si>
  <si>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</si>
  <si>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</si>
  <si>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</si>
  <si>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</si>
  <si>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</si>
  <si>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</si>
  <si>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</si>
  <si>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</si>
  <si>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</si>
  <si>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</si>
  <si>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</si>
  <si>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</si>
  <si>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</si>
  <si>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</si>
  <si>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</si>
  <si>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其他交通费用</t>
  </si>
  <si>
    <t>税金及附加费用</t>
  </si>
  <si>
    <t>其他商品和服务支出</t>
  </si>
  <si>
    <t>附件9：</t>
  </si>
  <si>
    <t>省级基本支出预算明细表-商品和服务支出(按政府预算经济分类)</t>
  </si>
  <si>
    <t>办公经费</t>
  </si>
  <si>
    <t>委托业务费</t>
  </si>
  <si>
    <t>商品和服务支出</t>
  </si>
  <si>
    <t>附件10：</t>
  </si>
  <si>
    <t>省级基本支出预算明细表-对个人和家庭的补助(按部门预算经济分类)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</si>
  <si>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</si>
  <si>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</si>
  <si>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</si>
  <si>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</si>
  <si>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</si>
  <si>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</si>
  <si>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</si>
  <si>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</si>
  <si>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</si>
  <si>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</si>
  <si>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其他对个人和家庭的补助</t>
  </si>
  <si>
    <t>附件11：</t>
  </si>
  <si>
    <t>省级基本支出预算明细表-对个人和家庭的补助(按政府预算经济分类)</t>
  </si>
  <si>
    <t>社会福利和救济</t>
  </si>
  <si>
    <t>离退休费</t>
  </si>
  <si>
    <t>附件12：</t>
  </si>
  <si>
    <t>财政拨款收支总体情况表</t>
  </si>
  <si>
    <t>一般公共预算</t>
  </si>
  <si>
    <t>政府性基金预算</t>
  </si>
  <si>
    <t>国有资本经营预算</t>
  </si>
  <si>
    <t>附件13：</t>
  </si>
  <si>
    <t>一般公共预算支出情况表</t>
  </si>
  <si>
    <t>附件14：</t>
  </si>
  <si>
    <t>一般公共预算基本支出情况表</t>
  </si>
  <si>
    <t>单位名称：绥宁县竹舟江学校</t>
  </si>
  <si>
    <t>附件15：</t>
  </si>
  <si>
    <t>一般公共预算基本支出预算明细表-工资福利支出(按部门预算经济分类)</t>
  </si>
  <si>
    <t>附件16：</t>
  </si>
  <si>
    <t>一般公共预算基本支出预算明细表-工资福利支出(按政府预算经济分类)</t>
  </si>
  <si>
    <t>附件17：</t>
  </si>
  <si>
    <t>一般公共预算基本支出预算明细表-商品和服务支出(按部门预算经济分类)</t>
  </si>
  <si>
    <t>其他交通费</t>
  </si>
  <si>
    <t>其他一般商品和服务支出</t>
  </si>
  <si>
    <r>
      <t>0</t>
    </r>
    <r>
      <rPr>
        <b/>
        <sz val="10"/>
        <rFont val="宋体"/>
        <family val="0"/>
      </rPr>
      <t>.00</t>
    </r>
  </si>
  <si>
    <t>附件18：</t>
  </si>
  <si>
    <t>一般公共预算基本支出预算明细表-商品和服务支出(按政府预算经济分类)</t>
  </si>
  <si>
    <t>附件19：</t>
  </si>
  <si>
    <t>一般公共预算基本支出预算明细表-对个人和家庭的补助(按部门预算经济分类)</t>
  </si>
  <si>
    <t>附件20：</t>
  </si>
  <si>
    <t>一般公共预算基本支出预算明细表-对个人和家庭的补助(按政府预算经济分类)</t>
  </si>
  <si>
    <t>附件21：</t>
  </si>
  <si>
    <t>政府性基金预算支出情况表(按部门预算经济分类)</t>
  </si>
  <si>
    <t>无</t>
  </si>
  <si>
    <t>附件22：</t>
  </si>
  <si>
    <t>政府性基金预算支出情况表(按政府预算经济分类)</t>
  </si>
  <si>
    <t>附件23：</t>
  </si>
  <si>
    <t>纳入专户管理的非税收入拨款预算分类汇总表(按部门预算经济分类)</t>
  </si>
  <si>
    <t>附件24：</t>
  </si>
  <si>
    <t>纳入专户管理的非税收入拨款预算分类汇总表(按政府预算经济分类)</t>
  </si>
  <si>
    <t>附件25：</t>
  </si>
  <si>
    <t>一般公共预算拨款--经费拨款预算表(按部门预算经济分类)</t>
  </si>
  <si>
    <t>附件26：</t>
  </si>
  <si>
    <t>一般公共预算拨款--经费拨款预算表(按政府预算经济分类)</t>
  </si>
  <si>
    <t>附件27：</t>
  </si>
  <si>
    <t>省级专项资金预算汇总表</t>
  </si>
  <si>
    <t>专项名称</t>
  </si>
  <si>
    <t>一般公共预算拨款小计</t>
  </si>
  <si>
    <t>经费拨款</t>
  </si>
  <si>
    <t>纳入一般公共预算管理的非税收入拨款</t>
  </si>
  <si>
    <t>附件28：</t>
  </si>
  <si>
    <t>一般公共预算“三公”经费预算表</t>
  </si>
  <si>
    <t>三公经费预算数(一般公共预算拨款)</t>
  </si>
  <si>
    <t>小计</t>
  </si>
  <si>
    <t>公务用车购置及运行费</t>
  </si>
  <si>
    <t>其中：</t>
  </si>
  <si>
    <t>因公出国(境)费用</t>
  </si>
  <si>
    <t>公务用车购置费</t>
  </si>
  <si>
    <t>0.00</t>
  </si>
  <si>
    <t>绥宁县特殊教育学校本级</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</si>
  <si>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</si>
  <si>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</si>
  <si>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</si>
  <si>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附件29：</t>
  </si>
  <si>
    <t>项目支出绩效目标表</t>
  </si>
  <si>
    <t>单位(项目支出)名称</t>
  </si>
  <si>
    <t>项目支出性质</t>
  </si>
  <si>
    <t>资金总额</t>
  </si>
  <si>
    <t>资金投向</t>
  </si>
  <si>
    <t>资金管理办法</t>
  </si>
  <si>
    <t>立项依据</t>
  </si>
  <si>
    <t>长期绩效目标</t>
  </si>
  <si>
    <t>年度绩效目标</t>
  </si>
  <si>
    <t>年度实施进度计划</t>
  </si>
  <si>
    <t>保障措施</t>
  </si>
  <si>
    <t>省级支出</t>
  </si>
  <si>
    <t>对市县专项转移支付</t>
  </si>
  <si>
    <t>032</t>
  </si>
  <si>
    <t>注：本表为当年预算资金安排的省级支出和对市县转移支付，包括一般公共预算，政府性基金预算，国有资本经营预算，纳入专户管理的非税收入和中央财政补助，不含上年结转。</t>
  </si>
  <si>
    <t>附件30：</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</si>
  <si>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</si>
  <si>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</si>
  <si>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</si>
  <si>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</si>
  <si>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</si>
  <si>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</si>
  <si>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</si>
  <si>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</si>
  <si>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</si>
  <si>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</si>
  <si>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纳入专户的非税收入拨款</t>
  </si>
  <si>
    <t>其他资金</t>
  </si>
  <si>
    <t>宣传贯彻执行党和国家的教育方针、教育政策、教育法律和教育法规，贯彻执行上级教育行政部门的行政规章。承担全县听障和智障两类适龄残疾儿童少年接受6年义务教育。</t>
  </si>
  <si>
    <t>1.按照国家制定的特殊教育学校课程计划、教学大纲进行教育教学工作。
2.加强本单位精细化管理，提高财政资金使用效益。
3.按时上交种上级各种表格、论文，财务报表。
4.做好经费开支预算，确保学校正常运转。
5.配合主管部门做好民生、党建、社保等各项工作。</t>
  </si>
  <si>
    <t>开展学生德育活动10次，教师全年互听课不少于15节，学生毕业率100%，加强班主任管理，上缴论文24篇，教师继续教育3280学时，实行学校封闭式管理，实现学校资产0丢失，做好固定资产的登记、报损等工作，完善各种家庭经济困难贫困学生的资助工作，确保困难学生的资助到位，同时做好学生的心理辅导工作，加强学生食堂的管理，做到专款专用，及时发放月工资及各项社保缴费，加强校园的安全隐患排查，建立台帐，加强学生学籍管理，做到人籍相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</si>
</sst>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
    <numFmt numFmtId="181" formatCode="* #,##0.00;* \-#,##0.00;* &quot;&quot;??;@"/>
    <numFmt numFmtId="182" formatCode="#,##0.0_ "/>
    <numFmt numFmtId="183" formatCode="0000"/>
  </numFmts>
  <fonts count="45">
    <font>
      <sz val="9"/>
      <name val="宋体"/>
      <family val="0"/>
    </font>
    <font>
      <b/>
      <sz val="10"/>
      <name val="宋体"/>
      <family val="0"/>
    </font>
    <font>
      <b/>
      <sz val="22"/>
      <name val="宋体"/>
      <family val="0"/>
    </font>
    <font>
      <b/>
      <sz val="9"/>
      <name val="宋体"/>
      <family val="0"/>
    </font>
    <font>
      <b/>
      <sz val="18"/>
      <name val="宋体"/>
      <family val="0"/>
    </font>
    <font>
      <b/>
      <sz val="16"/>
      <name val="宋体"/>
      <family val="0"/>
    </font>
    <font>
      <b/>
      <sz val="10"/>
      <name val="Arial"/>
      <family val="2"/>
    </font>
    <font>
      <b/>
      <sz val="15"/>
      <color indexed="62"/>
      <name val="宋体"/>
      <family val="0"/>
    </font>
    <font>
      <sz val="11"/>
      <color indexed="10"/>
      <name val="宋体"/>
      <family val="0"/>
    </font>
    <font>
      <sz val="11"/>
      <color indexed="8"/>
      <name val="宋体"/>
      <family val="0"/>
    </font>
    <font>
      <sz val="11"/>
      <color indexed="16"/>
      <name val="宋体"/>
      <family val="0"/>
    </font>
    <font>
      <b/>
      <sz val="11"/>
      <color indexed="8"/>
      <name val="宋体"/>
      <family val="0"/>
    </font>
    <font>
      <sz val="11"/>
      <color indexed="62"/>
      <name val="宋体"/>
      <family val="0"/>
    </font>
    <font>
      <sz val="11"/>
      <color indexed="9"/>
      <name val="宋体"/>
      <family val="0"/>
    </font>
    <font>
      <u val="single"/>
      <sz val="11"/>
      <color indexed="20"/>
      <name val="宋体"/>
      <family val="0"/>
    </font>
    <font>
      <u val="single"/>
      <sz val="11"/>
      <color indexed="12"/>
      <name val="宋体"/>
      <family val="0"/>
    </font>
    <font>
      <i/>
      <sz val="11"/>
      <color indexed="23"/>
      <name val="宋体"/>
      <family val="0"/>
    </font>
    <font>
      <sz val="11"/>
      <color indexed="19"/>
      <name val="宋体"/>
      <family val="0"/>
    </font>
    <font>
      <b/>
      <sz val="11"/>
      <color indexed="62"/>
      <name val="宋体"/>
      <family val="0"/>
    </font>
    <font>
      <b/>
      <sz val="18"/>
      <color indexed="62"/>
      <name val="宋体"/>
      <family val="0"/>
    </font>
    <font>
      <sz val="11"/>
      <color indexed="17"/>
      <name val="宋体"/>
      <family val="0"/>
    </font>
    <font>
      <b/>
      <sz val="13"/>
      <color indexed="62"/>
      <name val="宋体"/>
      <family val="0"/>
    </font>
    <font>
      <b/>
      <sz val="11"/>
      <color indexed="9"/>
      <name val="宋体"/>
      <family val="0"/>
    </font>
    <font>
      <b/>
      <sz val="11"/>
      <color indexed="63"/>
      <name val="宋体"/>
      <family val="0"/>
    </font>
    <font>
      <b/>
      <sz val="11"/>
      <color indexed="5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3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6"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6" fillId="0" borderId="0" applyFont="0" applyFill="0" applyBorder="0" applyAlignment="0" applyProtection="0"/>
    <xf numFmtId="178" fontId="6"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7" fontId="6"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6"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protection/>
    </xf>
  </cellStyleXfs>
  <cellXfs count="197">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vertical="center"/>
      <protection/>
    </xf>
    <xf numFmtId="0" fontId="2" fillId="0" borderId="0" xfId="0" applyNumberFormat="1" applyFont="1" applyFill="1" applyAlignment="1" applyProtection="1">
      <alignment horizontal="centerContinuous"/>
      <protection/>
    </xf>
    <xf numFmtId="0" fontId="1" fillId="0" borderId="0" xfId="0" applyFont="1" applyAlignment="1">
      <alignment/>
    </xf>
    <xf numFmtId="0" fontId="1" fillId="0" borderId="10"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Continuous" vertical="center"/>
      <protection/>
    </xf>
    <xf numFmtId="0" fontId="1" fillId="0" borderId="11" xfId="0" applyNumberFormat="1" applyFont="1" applyFill="1" applyBorder="1" applyAlignment="1" applyProtection="1">
      <alignment horizontal="centerContinuous" vertical="center"/>
      <protection/>
    </xf>
    <xf numFmtId="0" fontId="1" fillId="0" borderId="12" xfId="0" applyNumberFormat="1" applyFont="1" applyFill="1" applyBorder="1" applyAlignment="1" applyProtection="1">
      <alignment horizontal="centerContinuous" vertical="center"/>
      <protection/>
    </xf>
    <xf numFmtId="0" fontId="1" fillId="0" borderId="13"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5" xfId="0" applyNumberFormat="1" applyFont="1" applyFill="1" applyBorder="1" applyAlignment="1" applyProtection="1">
      <alignment horizontal="centerContinuous" vertical="center"/>
      <protection/>
    </xf>
    <xf numFmtId="0" fontId="1" fillId="0" borderId="16" xfId="0" applyNumberFormat="1" applyFont="1" applyFill="1" applyBorder="1" applyAlignment="1" applyProtection="1">
      <alignment horizontal="center" vertical="center"/>
      <protection/>
    </xf>
    <xf numFmtId="0" fontId="1" fillId="0" borderId="17"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vertical="center" wrapText="1"/>
      <protection/>
    </xf>
    <xf numFmtId="180" fontId="1" fillId="33" borderId="13" xfId="0" applyNumberFormat="1" applyFont="1" applyFill="1" applyBorder="1" applyAlignment="1" applyProtection="1">
      <alignment vertical="center" wrapText="1"/>
      <protection/>
    </xf>
    <xf numFmtId="4" fontId="1" fillId="33" borderId="13" xfId="0" applyNumberFormat="1" applyFont="1" applyFill="1" applyBorder="1" applyAlignment="1" applyProtection="1">
      <alignment horizontal="right" vertical="center" wrapText="1"/>
      <protection/>
    </xf>
    <xf numFmtId="4" fontId="1" fillId="33" borderId="10" xfId="0" applyNumberFormat="1" applyFont="1" applyFill="1" applyBorder="1" applyAlignment="1" applyProtection="1">
      <alignment horizontal="right" vertical="center" wrapText="1"/>
      <protection/>
    </xf>
    <xf numFmtId="49" fontId="3" fillId="33" borderId="13" xfId="0" applyNumberFormat="1" applyFont="1" applyFill="1" applyBorder="1" applyAlignment="1" applyProtection="1">
      <alignment horizontal="right" vertical="center" wrapText="1"/>
      <protection/>
    </xf>
    <xf numFmtId="4" fontId="1" fillId="33" borderId="15" xfId="0" applyNumberFormat="1" applyFont="1" applyFill="1" applyBorder="1" applyAlignment="1" applyProtection="1">
      <alignment horizontal="right" vertical="center" wrapText="1"/>
      <protection/>
    </xf>
    <xf numFmtId="0" fontId="0" fillId="0" borderId="0" xfId="0" applyFill="1" applyAlignment="1">
      <alignment/>
    </xf>
    <xf numFmtId="0" fontId="1" fillId="33" borderId="0" xfId="0" applyNumberFormat="1" applyFont="1" applyFill="1" applyAlignment="1" applyProtection="1">
      <alignment horizontal="right" vertical="center"/>
      <protection/>
    </xf>
    <xf numFmtId="0" fontId="1" fillId="0" borderId="0" xfId="0" applyNumberFormat="1" applyFont="1" applyFill="1" applyAlignment="1" applyProtection="1">
      <alignment horizontal="right" vertical="center"/>
      <protection/>
    </xf>
    <xf numFmtId="0" fontId="1"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1" fillId="0" borderId="17"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wrapText="1"/>
      <protection/>
    </xf>
    <xf numFmtId="0" fontId="1" fillId="33" borderId="13" xfId="0" applyNumberFormat="1" applyFont="1" applyFill="1" applyBorder="1" applyAlignment="1" applyProtection="1">
      <alignment vertical="center" wrapText="1"/>
      <protection/>
    </xf>
    <xf numFmtId="0" fontId="1" fillId="33" borderId="15" xfId="0" applyNumberFormat="1" applyFont="1" applyFill="1" applyBorder="1" applyAlignment="1" applyProtection="1">
      <alignment vertical="center" wrapText="1"/>
      <protection/>
    </xf>
    <xf numFmtId="0" fontId="0" fillId="33" borderId="0" xfId="0" applyFill="1" applyAlignment="1">
      <alignment vertical="center"/>
    </xf>
    <xf numFmtId="0" fontId="2" fillId="0" borderId="0" xfId="0" applyNumberFormat="1" applyFont="1" applyFill="1" applyAlignment="1" applyProtection="1">
      <alignment horizontal="center"/>
      <protection/>
    </xf>
    <xf numFmtId="0" fontId="3" fillId="0" borderId="0" xfId="0" applyNumberFormat="1" applyFont="1" applyFill="1" applyAlignment="1" applyProtection="1">
      <alignment horizontal="left" vertical="center"/>
      <protection/>
    </xf>
    <xf numFmtId="0" fontId="3" fillId="34" borderId="0" xfId="0" applyNumberFormat="1" applyFont="1" applyFill="1" applyAlignment="1" applyProtection="1">
      <alignment horizontal="left" vertical="center"/>
      <protection/>
    </xf>
    <xf numFmtId="0"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49" fontId="3" fillId="33" borderId="13" xfId="0" applyNumberFormat="1" applyFont="1" applyFill="1" applyBorder="1" applyAlignment="1" applyProtection="1">
      <alignment horizontal="left" vertical="center"/>
      <protection/>
    </xf>
    <xf numFmtId="49" fontId="3" fillId="33" borderId="13" xfId="0" applyNumberFormat="1" applyFont="1" applyFill="1" applyBorder="1" applyAlignment="1" applyProtection="1">
      <alignment horizontal="left" vertical="center" wrapText="1"/>
      <protection/>
    </xf>
    <xf numFmtId="49" fontId="3" fillId="33" borderId="13" xfId="0" applyNumberFormat="1" applyFont="1" applyFill="1" applyBorder="1" applyAlignment="1" applyProtection="1">
      <alignment horizontal="center" vertical="center" wrapText="1"/>
      <protection/>
    </xf>
    <xf numFmtId="4" fontId="3" fillId="33" borderId="13" xfId="0" applyNumberFormat="1" applyFont="1" applyFill="1" applyBorder="1" applyAlignment="1" applyProtection="1">
      <alignment horizontal="right" vertical="center"/>
      <protection/>
    </xf>
    <xf numFmtId="0" fontId="3" fillId="33" borderId="10" xfId="0" applyNumberFormat="1" applyFont="1" applyFill="1" applyBorder="1" applyAlignment="1" applyProtection="1">
      <alignment horizontal="left" vertical="center" wrapText="1"/>
      <protection/>
    </xf>
    <xf numFmtId="0" fontId="3" fillId="0" borderId="0" xfId="0" applyNumberFormat="1" applyFont="1" applyFill="1" applyAlignment="1" applyProtection="1">
      <alignment horizontal="right" vertical="center"/>
      <protection/>
    </xf>
    <xf numFmtId="0" fontId="3" fillId="33" borderId="13" xfId="0" applyNumberFormat="1" applyFont="1" applyFill="1" applyBorder="1" applyAlignment="1" applyProtection="1">
      <alignment horizontal="left" vertical="center" wrapText="1"/>
      <protection/>
    </xf>
    <xf numFmtId="0" fontId="3" fillId="0" borderId="0" xfId="0" applyNumberFormat="1" applyFont="1" applyFill="1" applyAlignment="1" applyProtection="1">
      <alignment/>
      <protection/>
    </xf>
    <xf numFmtId="0" fontId="1" fillId="0" borderId="23" xfId="0" applyNumberFormat="1" applyFont="1" applyFill="1" applyBorder="1" applyAlignment="1" applyProtection="1">
      <alignment horizontal="left" vertical="center"/>
      <protection/>
    </xf>
    <xf numFmtId="0" fontId="1" fillId="34" borderId="23" xfId="0" applyNumberFormat="1" applyFont="1" applyFill="1" applyBorder="1" applyAlignment="1" applyProtection="1">
      <alignment horizontal="left" vertical="center"/>
      <protection/>
    </xf>
    <xf numFmtId="0" fontId="1" fillId="0" borderId="13" xfId="0" applyNumberFormat="1" applyFont="1" applyFill="1" applyBorder="1" applyAlignment="1" applyProtection="1">
      <alignment horizontal="left" vertical="center" wrapText="1"/>
      <protection/>
    </xf>
    <xf numFmtId="49" fontId="1" fillId="33" borderId="13" xfId="0" applyNumberFormat="1" applyFont="1" applyFill="1" applyBorder="1" applyAlignment="1" applyProtection="1">
      <alignment horizontal="left" vertical="center" wrapText="1"/>
      <protection/>
    </xf>
    <xf numFmtId="49" fontId="1" fillId="33" borderId="13" xfId="0" applyNumberFormat="1" applyFont="1" applyFill="1" applyBorder="1" applyAlignment="1" applyProtection="1">
      <alignment horizontal="right" vertical="center" wrapText="1"/>
      <protection/>
    </xf>
    <xf numFmtId="0" fontId="3" fillId="33" borderId="0" xfId="0" applyNumberFormat="1" applyFont="1" applyFill="1" applyAlignment="1" applyProtection="1">
      <alignment/>
      <protection/>
    </xf>
    <xf numFmtId="0" fontId="3" fillId="0" borderId="0" xfId="0" applyNumberFormat="1" applyFont="1" applyFill="1" applyAlignment="1" applyProtection="1">
      <alignment vertical="center"/>
      <protection/>
    </xf>
    <xf numFmtId="0" fontId="3" fillId="0" borderId="0" xfId="0" applyNumberFormat="1" applyFont="1" applyFill="1" applyAlignment="1" applyProtection="1">
      <alignment/>
      <protection/>
    </xf>
    <xf numFmtId="0" fontId="1" fillId="0" borderId="0" xfId="0" applyNumberFormat="1" applyFont="1" applyFill="1" applyAlignment="1" applyProtection="1">
      <alignment vertical="center" wrapText="1"/>
      <protection/>
    </xf>
    <xf numFmtId="181" fontId="1" fillId="0" borderId="0" xfId="0" applyNumberFormat="1" applyFont="1" applyFill="1" applyAlignment="1" applyProtection="1">
      <alignment vertical="center"/>
      <protection/>
    </xf>
    <xf numFmtId="182" fontId="1" fillId="0"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centerContinuous"/>
      <protection/>
    </xf>
    <xf numFmtId="0" fontId="1" fillId="33" borderId="23" xfId="0" applyNumberFormat="1" applyFont="1" applyFill="1" applyBorder="1" applyAlignment="1" applyProtection="1">
      <alignment horizontal="centerContinuous" vertical="center"/>
      <protection/>
    </xf>
    <xf numFmtId="0" fontId="1" fillId="33" borderId="17" xfId="0" applyNumberFormat="1" applyFont="1" applyFill="1" applyBorder="1" applyAlignment="1" applyProtection="1">
      <alignment horizontal="center" vertical="center" wrapText="1"/>
      <protection/>
    </xf>
    <xf numFmtId="182" fontId="1" fillId="33" borderId="17" xfId="0" applyNumberFormat="1" applyFont="1" applyFill="1" applyBorder="1" applyAlignment="1" applyProtection="1">
      <alignment horizontal="center" vertical="center" wrapText="1"/>
      <protection/>
    </xf>
    <xf numFmtId="182" fontId="1" fillId="0" borderId="17" xfId="0" applyNumberFormat="1" applyFont="1" applyFill="1" applyBorder="1" applyAlignment="1" applyProtection="1">
      <alignment horizontal="center" vertical="center" wrapText="1"/>
      <protection/>
    </xf>
    <xf numFmtId="0" fontId="1" fillId="33" borderId="13" xfId="0" applyNumberFormat="1" applyFont="1" applyFill="1" applyBorder="1" applyAlignment="1" applyProtection="1">
      <alignment horizontal="center" vertical="center" wrapText="1"/>
      <protection/>
    </xf>
    <xf numFmtId="182" fontId="1" fillId="0" borderId="13" xfId="0" applyNumberFormat="1" applyFont="1" applyFill="1" applyBorder="1" applyAlignment="1" applyProtection="1">
      <alignment horizontal="center" vertical="center" wrapText="1"/>
      <protection/>
    </xf>
    <xf numFmtId="182" fontId="1" fillId="33" borderId="13" xfId="0" applyNumberFormat="1" applyFont="1" applyFill="1" applyBorder="1" applyAlignment="1" applyProtection="1">
      <alignment horizontal="center" vertical="center" wrapText="1"/>
      <protection/>
    </xf>
    <xf numFmtId="0" fontId="1" fillId="33" borderId="19" xfId="0" applyNumberFormat="1" applyFont="1" applyFill="1" applyBorder="1" applyAlignment="1" applyProtection="1">
      <alignment horizontal="center" vertical="center" wrapText="1"/>
      <protection/>
    </xf>
    <xf numFmtId="182" fontId="1" fillId="0" borderId="19" xfId="0" applyNumberFormat="1" applyFont="1" applyFill="1" applyBorder="1" applyAlignment="1" applyProtection="1">
      <alignment horizontal="center" vertical="center" wrapText="1"/>
      <protection/>
    </xf>
    <xf numFmtId="182" fontId="1" fillId="33" borderId="19" xfId="0" applyNumberFormat="1" applyFont="1" applyFill="1" applyBorder="1" applyAlignment="1" applyProtection="1">
      <alignment horizontal="center" vertical="center" wrapText="1"/>
      <protection/>
    </xf>
    <xf numFmtId="49" fontId="1" fillId="33" borderId="10" xfId="0" applyNumberFormat="1" applyFont="1" applyFill="1" applyBorder="1" applyAlignment="1" applyProtection="1">
      <alignment horizontal="left" vertical="center" wrapText="1"/>
      <protection/>
    </xf>
    <xf numFmtId="4" fontId="1" fillId="33" borderId="12" xfId="0" applyNumberFormat="1" applyFont="1" applyFill="1" applyBorder="1" applyAlignment="1" applyProtection="1">
      <alignment horizontal="right" vertical="center" wrapText="1"/>
      <protection/>
    </xf>
    <xf numFmtId="0" fontId="1" fillId="33" borderId="0" xfId="0" applyNumberFormat="1" applyFont="1" applyFill="1" applyAlignment="1" applyProtection="1">
      <alignment horizontal="right"/>
      <protection/>
    </xf>
    <xf numFmtId="0" fontId="1" fillId="33" borderId="0" xfId="0" applyNumberFormat="1" applyFont="1" applyFill="1" applyAlignment="1" applyProtection="1">
      <alignment horizontal="center" vertical="center" wrapText="1"/>
      <protection/>
    </xf>
    <xf numFmtId="0" fontId="4" fillId="0" borderId="0" xfId="0" applyNumberFormat="1" applyFont="1" applyFill="1" applyAlignment="1" applyProtection="1">
      <alignment horizontal="centerContinuous" vertical="center"/>
      <protection/>
    </xf>
    <xf numFmtId="0" fontId="1" fillId="33" borderId="14" xfId="0" applyNumberFormat="1" applyFont="1" applyFill="1" applyBorder="1" applyAlignment="1" applyProtection="1">
      <alignment horizontal="center" vertical="center" wrapText="1"/>
      <protection/>
    </xf>
    <xf numFmtId="181" fontId="1" fillId="33" borderId="14" xfId="0" applyNumberFormat="1" applyFont="1" applyFill="1" applyBorder="1" applyAlignment="1" applyProtection="1">
      <alignment horizontal="center" vertical="center" wrapText="1"/>
      <protection/>
    </xf>
    <xf numFmtId="0" fontId="1" fillId="33" borderId="10" xfId="0" applyNumberFormat="1" applyFont="1" applyFill="1" applyBorder="1" applyAlignment="1" applyProtection="1">
      <alignment horizontal="center" vertical="center" wrapText="1"/>
      <protection/>
    </xf>
    <xf numFmtId="181" fontId="1" fillId="33" borderId="10" xfId="0" applyNumberFormat="1" applyFont="1" applyFill="1" applyBorder="1" applyAlignment="1" applyProtection="1">
      <alignment horizontal="center" vertical="center" wrapText="1"/>
      <protection/>
    </xf>
    <xf numFmtId="49" fontId="1" fillId="33" borderId="13" xfId="0" applyNumberFormat="1" applyFont="1" applyFill="1" applyBorder="1" applyAlignment="1" applyProtection="1">
      <alignment horizontal="center" vertical="center" wrapText="1"/>
      <protection/>
    </xf>
    <xf numFmtId="180" fontId="1" fillId="33" borderId="13" xfId="0" applyNumberFormat="1" applyFont="1" applyFill="1" applyBorder="1" applyAlignment="1" applyProtection="1">
      <alignment horizontal="left" vertical="center" wrapText="1"/>
      <protection/>
    </xf>
    <xf numFmtId="4" fontId="1" fillId="33" borderId="10" xfId="0" applyNumberFormat="1" applyFont="1" applyFill="1" applyBorder="1" applyAlignment="1" applyProtection="1">
      <alignment horizontal="center" vertical="center" shrinkToFit="1"/>
      <protection/>
    </xf>
    <xf numFmtId="4" fontId="1" fillId="33" borderId="13" xfId="0" applyNumberFormat="1" applyFont="1" applyFill="1" applyBorder="1" applyAlignment="1" applyProtection="1">
      <alignment horizontal="center" vertical="center" shrinkToFit="1"/>
      <protection/>
    </xf>
    <xf numFmtId="0" fontId="1" fillId="33" borderId="13" xfId="0" applyNumberFormat="1" applyFont="1" applyFill="1" applyBorder="1" applyAlignment="1" applyProtection="1">
      <alignment vertical="center"/>
      <protection/>
    </xf>
    <xf numFmtId="4" fontId="1" fillId="33" borderId="10" xfId="0" applyNumberFormat="1" applyFont="1" applyFill="1" applyBorder="1" applyAlignment="1" applyProtection="1">
      <alignment horizontal="center" vertical="center" wrapText="1"/>
      <protection/>
    </xf>
    <xf numFmtId="0" fontId="0" fillId="0" borderId="13" xfId="0" applyBorder="1" applyAlignment="1">
      <alignment/>
    </xf>
    <xf numFmtId="0" fontId="3" fillId="0" borderId="13" xfId="0" applyFont="1" applyBorder="1" applyAlignment="1">
      <alignment horizontal="center"/>
    </xf>
    <xf numFmtId="0" fontId="3" fillId="33" borderId="0" xfId="0" applyNumberFormat="1" applyFont="1" applyFill="1" applyAlignment="1" applyProtection="1">
      <alignment horizontal="center" vertical="center" wrapText="1"/>
      <protection/>
    </xf>
    <xf numFmtId="0" fontId="1" fillId="0" borderId="23" xfId="0" applyNumberFormat="1" applyFont="1" applyFill="1" applyBorder="1" applyAlignment="1" applyProtection="1">
      <alignment vertical="center"/>
      <protection/>
    </xf>
    <xf numFmtId="0" fontId="1" fillId="34" borderId="23" xfId="0" applyNumberFormat="1" applyFont="1" applyFill="1" applyBorder="1" applyAlignment="1" applyProtection="1">
      <alignment vertical="center"/>
      <protection/>
    </xf>
    <xf numFmtId="0" fontId="1" fillId="33" borderId="16" xfId="0" applyNumberFormat="1" applyFont="1" applyFill="1" applyBorder="1" applyAlignment="1" applyProtection="1">
      <alignment horizontal="center" vertical="center" wrapText="1"/>
      <protection/>
    </xf>
    <xf numFmtId="0" fontId="1" fillId="33" borderId="15" xfId="0" applyNumberFormat="1" applyFont="1" applyFill="1" applyBorder="1" applyAlignment="1" applyProtection="1">
      <alignment horizontal="center" vertical="center" wrapText="1"/>
      <protection/>
    </xf>
    <xf numFmtId="4" fontId="1" fillId="33" borderId="13" xfId="0" applyNumberFormat="1" applyFont="1" applyFill="1" applyBorder="1" applyAlignment="1" applyProtection="1">
      <alignment horizontal="center" vertical="center" wrapText="1"/>
      <protection/>
    </xf>
    <xf numFmtId="0" fontId="1" fillId="33" borderId="23" xfId="0" applyNumberFormat="1" applyFont="1" applyFill="1" applyBorder="1" applyAlignment="1" applyProtection="1">
      <alignment horizontal="left" vertical="center"/>
      <protection/>
    </xf>
    <xf numFmtId="49" fontId="1" fillId="33" borderId="10" xfId="0" applyNumberFormat="1" applyFont="1" applyFill="1" applyBorder="1" applyAlignment="1" applyProtection="1">
      <alignment horizontal="center" vertical="center" wrapText="1"/>
      <protection/>
    </xf>
    <xf numFmtId="180" fontId="1" fillId="33" borderId="10" xfId="0" applyNumberFormat="1" applyFont="1" applyFill="1" applyBorder="1" applyAlignment="1" applyProtection="1">
      <alignment horizontal="left" vertical="center" wrapText="1"/>
      <protection/>
    </xf>
    <xf numFmtId="0" fontId="1" fillId="33" borderId="23" xfId="0" applyNumberFormat="1" applyFont="1" applyFill="1" applyBorder="1" applyAlignment="1" applyProtection="1">
      <alignment vertical="center"/>
      <protection/>
    </xf>
    <xf numFmtId="0" fontId="1" fillId="0" borderId="19" xfId="0" applyNumberFormat="1" applyFont="1" applyFill="1" applyBorder="1" applyAlignment="1" applyProtection="1">
      <alignment horizontal="center" vertical="center"/>
      <protection/>
    </xf>
    <xf numFmtId="0" fontId="1" fillId="33" borderId="23" xfId="0" applyNumberFormat="1" applyFont="1" applyFill="1" applyBorder="1" applyAlignment="1" applyProtection="1">
      <alignment horizontal="center" vertical="center" wrapText="1"/>
      <protection/>
    </xf>
    <xf numFmtId="0" fontId="1" fillId="33" borderId="12" xfId="0" applyNumberFormat="1" applyFont="1" applyFill="1" applyBorder="1" applyAlignment="1" applyProtection="1">
      <alignment horizontal="center" vertical="center" wrapText="1"/>
      <protection/>
    </xf>
    <xf numFmtId="183" fontId="1" fillId="0" borderId="0" xfId="0" applyNumberFormat="1" applyFont="1" applyFill="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183" fontId="1" fillId="0" borderId="23" xfId="0" applyNumberFormat="1" applyFont="1" applyFill="1" applyBorder="1" applyAlignment="1" applyProtection="1">
      <alignment horizontal="left" vertical="center"/>
      <protection/>
    </xf>
    <xf numFmtId="183" fontId="1" fillId="34" borderId="23" xfId="0" applyNumberFormat="1" applyFont="1" applyFill="1" applyBorder="1" applyAlignment="1" applyProtection="1">
      <alignment horizontal="left" vertical="center"/>
      <protection/>
    </xf>
    <xf numFmtId="0" fontId="1" fillId="0" borderId="0" xfId="0" applyNumberFormat="1" applyFont="1" applyFill="1" applyAlignment="1" applyProtection="1">
      <alignment horizontal="center" vertical="center"/>
      <protection/>
    </xf>
    <xf numFmtId="0" fontId="1" fillId="33" borderId="13" xfId="0" applyNumberFormat="1" applyFont="1" applyFill="1" applyBorder="1" applyAlignment="1" applyProtection="1">
      <alignment horizontal="center" vertical="center"/>
      <protection/>
    </xf>
    <xf numFmtId="0" fontId="1" fillId="33" borderId="19" xfId="0" applyNumberFormat="1" applyFont="1" applyFill="1" applyBorder="1" applyAlignment="1" applyProtection="1">
      <alignment horizontal="center" vertical="center"/>
      <protection/>
    </xf>
    <xf numFmtId="180" fontId="1" fillId="33" borderId="17" xfId="0" applyNumberFormat="1" applyFont="1" applyFill="1" applyBorder="1" applyAlignment="1" applyProtection="1">
      <alignment horizontal="left" vertical="center" wrapText="1"/>
      <protection/>
    </xf>
    <xf numFmtId="181" fontId="1" fillId="0" borderId="0" xfId="0" applyNumberFormat="1" applyFont="1" applyFill="1" applyAlignment="1" applyProtection="1">
      <alignment horizontal="right" vertical="center" wrapText="1"/>
      <protection/>
    </xf>
    <xf numFmtId="0" fontId="1" fillId="0" borderId="23" xfId="0" applyNumberFormat="1" applyFont="1" applyFill="1" applyBorder="1" applyAlignment="1" applyProtection="1">
      <alignment horizontal="right"/>
      <protection/>
    </xf>
    <xf numFmtId="0" fontId="3" fillId="33" borderId="11" xfId="0" applyNumberFormat="1" applyFont="1" applyFill="1" applyBorder="1" applyAlignment="1" applyProtection="1">
      <alignment/>
      <protection/>
    </xf>
    <xf numFmtId="183" fontId="1" fillId="0" borderId="23" xfId="0" applyNumberFormat="1" applyFont="1" applyFill="1" applyBorder="1" applyAlignment="1" applyProtection="1">
      <alignment vertical="center"/>
      <protection/>
    </xf>
    <xf numFmtId="183" fontId="1" fillId="34" borderId="23" xfId="0" applyNumberFormat="1" applyFont="1" applyFill="1" applyBorder="1" applyAlignment="1" applyProtection="1">
      <alignment vertical="center"/>
      <protection/>
    </xf>
    <xf numFmtId="0" fontId="1" fillId="33" borderId="23" xfId="0" applyNumberFormat="1" applyFont="1" applyFill="1" applyBorder="1" applyAlignment="1" applyProtection="1">
      <alignment horizontal="center" vertical="center"/>
      <protection/>
    </xf>
    <xf numFmtId="0" fontId="1" fillId="33" borderId="11" xfId="0" applyNumberFormat="1" applyFont="1" applyFill="1" applyBorder="1" applyAlignment="1" applyProtection="1">
      <alignment horizontal="center" vertical="center"/>
      <protection/>
    </xf>
    <xf numFmtId="0" fontId="1" fillId="33" borderId="20" xfId="0" applyNumberFormat="1" applyFont="1" applyFill="1" applyBorder="1" applyAlignment="1" applyProtection="1">
      <alignment horizontal="center" vertical="center" wrapText="1"/>
      <protection/>
    </xf>
    <xf numFmtId="181" fontId="1" fillId="0" borderId="0" xfId="0" applyNumberFormat="1" applyFont="1" applyFill="1" applyAlignment="1" applyProtection="1">
      <alignment horizontal="center" vertical="center" wrapText="1"/>
      <protection/>
    </xf>
    <xf numFmtId="181" fontId="1" fillId="0" borderId="0" xfId="0" applyNumberFormat="1" applyFont="1" applyFill="1" applyAlignment="1" applyProtection="1">
      <alignment horizontal="center" vertical="center"/>
      <protection/>
    </xf>
    <xf numFmtId="0" fontId="1" fillId="33" borderId="11" xfId="0" applyNumberFormat="1" applyFont="1" applyFill="1" applyBorder="1" applyAlignment="1" applyProtection="1">
      <alignment horizontal="center" vertical="center" wrapText="1"/>
      <protection/>
    </xf>
    <xf numFmtId="0" fontId="1" fillId="0" borderId="24" xfId="0" applyNumberFormat="1" applyFont="1" applyFill="1" applyBorder="1" applyAlignment="1" applyProtection="1">
      <alignment horizontal="center" vertical="center" wrapText="1"/>
      <protection/>
    </xf>
    <xf numFmtId="181" fontId="4" fillId="0" borderId="0" xfId="0" applyNumberFormat="1" applyFont="1" applyFill="1" applyAlignment="1" applyProtection="1">
      <alignment horizontal="centerContinuous" vertical="center"/>
      <protection/>
    </xf>
    <xf numFmtId="0" fontId="1" fillId="33" borderId="13" xfId="0" applyNumberFormat="1" applyFont="1" applyFill="1" applyBorder="1" applyAlignment="1" applyProtection="1">
      <alignment horizontal="centerContinuous" vertical="center"/>
      <protection/>
    </xf>
    <xf numFmtId="181" fontId="1" fillId="0" borderId="0" xfId="0" applyNumberFormat="1" applyFont="1" applyFill="1" applyAlignment="1" applyProtection="1">
      <alignment horizontal="right" vertical="center"/>
      <protection/>
    </xf>
    <xf numFmtId="181" fontId="1" fillId="0" borderId="0" xfId="0" applyNumberFormat="1" applyFont="1" applyFill="1" applyAlignment="1" applyProtection="1">
      <alignment horizontal="right"/>
      <protection/>
    </xf>
    <xf numFmtId="181" fontId="1" fillId="33" borderId="13" xfId="0" applyNumberFormat="1" applyFont="1" applyFill="1" applyBorder="1" applyAlignment="1" applyProtection="1">
      <alignment horizontal="center" vertical="center"/>
      <protection/>
    </xf>
    <xf numFmtId="181" fontId="1" fillId="33" borderId="19" xfId="0" applyNumberFormat="1" applyFont="1" applyFill="1" applyBorder="1" applyAlignment="1" applyProtection="1">
      <alignment horizontal="center" vertical="center" wrapText="1"/>
      <protection/>
    </xf>
    <xf numFmtId="0" fontId="1" fillId="33" borderId="17" xfId="0" applyNumberFormat="1" applyFont="1" applyFill="1" applyBorder="1" applyAlignment="1" applyProtection="1">
      <alignment horizontal="centerContinuous" vertical="center"/>
      <protection/>
    </xf>
    <xf numFmtId="0" fontId="1" fillId="0" borderId="17" xfId="0" applyNumberFormat="1" applyFont="1" applyFill="1" applyBorder="1" applyAlignment="1" applyProtection="1">
      <alignment horizontal="centerContinuous" vertical="center"/>
      <protection/>
    </xf>
    <xf numFmtId="0" fontId="1" fillId="33" borderId="17" xfId="0" applyNumberFormat="1" applyFont="1" applyFill="1" applyBorder="1" applyAlignment="1" applyProtection="1">
      <alignment horizontal="center" vertical="center"/>
      <protection/>
    </xf>
    <xf numFmtId="181" fontId="1" fillId="33" borderId="13" xfId="0" applyNumberFormat="1" applyFont="1" applyFill="1" applyBorder="1" applyAlignment="1" applyProtection="1">
      <alignment horizontal="center" vertical="center" wrapText="1"/>
      <protection/>
    </xf>
    <xf numFmtId="181" fontId="1" fillId="0" borderId="23" xfId="0" applyNumberFormat="1" applyFont="1" applyFill="1" applyBorder="1" applyAlignment="1" applyProtection="1">
      <alignment horizontal="right"/>
      <protection/>
    </xf>
    <xf numFmtId="4" fontId="1" fillId="33" borderId="15"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protection/>
    </xf>
    <xf numFmtId="0" fontId="3" fillId="0" borderId="13" xfId="0" applyFont="1" applyBorder="1" applyAlignment="1">
      <alignment horizontal="center" vertical="center"/>
    </xf>
    <xf numFmtId="0" fontId="1" fillId="33" borderId="24" xfId="0" applyNumberFormat="1" applyFont="1" applyFill="1" applyBorder="1" applyAlignment="1" applyProtection="1">
      <alignment horizontal="center" vertical="center" wrapText="1"/>
      <protection/>
    </xf>
    <xf numFmtId="0" fontId="3" fillId="33" borderId="13" xfId="0" applyNumberFormat="1" applyFont="1" applyFill="1" applyBorder="1" applyAlignment="1" applyProtection="1">
      <alignment horizontal="center" vertical="center" wrapText="1"/>
      <protection/>
    </xf>
    <xf numFmtId="0" fontId="3" fillId="33" borderId="19" xfId="0" applyNumberFormat="1" applyFont="1" applyFill="1" applyBorder="1" applyAlignment="1" applyProtection="1">
      <alignment horizontal="center" vertical="center" wrapText="1"/>
      <protection/>
    </xf>
    <xf numFmtId="0" fontId="3" fillId="33" borderId="2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33" borderId="0" xfId="0" applyNumberFormat="1" applyFont="1" applyFill="1" applyAlignment="1" applyProtection="1">
      <alignment horizontal="centerContinuous" vertical="center" wrapText="1"/>
      <protection/>
    </xf>
    <xf numFmtId="0" fontId="3" fillId="33" borderId="19" xfId="0" applyNumberFormat="1" applyFont="1" applyFill="1" applyBorder="1" applyAlignment="1" applyProtection="1">
      <alignment horizontal="centerContinuous" vertical="center" wrapText="1"/>
      <protection/>
    </xf>
    <xf numFmtId="0" fontId="1" fillId="33" borderId="23" xfId="0" applyNumberFormat="1" applyFont="1" applyFill="1" applyBorder="1" applyAlignment="1" applyProtection="1">
      <alignment horizontal="right"/>
      <protection/>
    </xf>
    <xf numFmtId="181" fontId="1" fillId="33" borderId="17" xfId="0" applyNumberFormat="1" applyFont="1" applyFill="1" applyBorder="1" applyAlignment="1" applyProtection="1">
      <alignment horizontal="centerContinuous" vertical="center"/>
      <protection/>
    </xf>
    <xf numFmtId="0" fontId="1" fillId="0" borderId="1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centerContinuous" vertical="center"/>
      <protection/>
    </xf>
    <xf numFmtId="0" fontId="1" fillId="0" borderId="0" xfId="0" applyNumberFormat="1" applyFont="1" applyFill="1" applyAlignment="1" applyProtection="1">
      <alignment horizontal="right"/>
      <protection/>
    </xf>
    <xf numFmtId="0" fontId="3" fillId="33" borderId="13" xfId="0" applyNumberFormat="1" applyFont="1" applyFill="1" applyBorder="1" applyAlignment="1" applyProtection="1">
      <alignment horizontal="centerContinuous" vertical="center"/>
      <protection/>
    </xf>
    <xf numFmtId="0" fontId="1" fillId="33" borderId="10" xfId="0" applyNumberFormat="1" applyFont="1" applyFill="1" applyBorder="1" applyAlignment="1" applyProtection="1">
      <alignment vertical="center"/>
      <protection/>
    </xf>
    <xf numFmtId="4" fontId="1" fillId="33" borderId="19" xfId="0" applyNumberFormat="1" applyFont="1" applyFill="1" applyBorder="1" applyAlignment="1" applyProtection="1">
      <alignment horizontal="right" vertical="center" wrapText="1"/>
      <protection/>
    </xf>
    <xf numFmtId="0" fontId="1" fillId="33" borderId="12" xfId="0" applyNumberFormat="1" applyFont="1" applyFill="1" applyBorder="1" applyAlignment="1" applyProtection="1">
      <alignment vertical="center"/>
      <protection/>
    </xf>
    <xf numFmtId="4" fontId="1" fillId="33" borderId="11" xfId="0" applyNumberFormat="1" applyFont="1" applyFill="1" applyBorder="1" applyAlignment="1" applyProtection="1">
      <alignment horizontal="right" vertical="center" wrapText="1"/>
      <protection/>
    </xf>
    <xf numFmtId="0" fontId="3" fillId="33" borderId="13" xfId="0" applyNumberFormat="1" applyFont="1" applyFill="1" applyBorder="1" applyAlignment="1" applyProtection="1">
      <alignment/>
      <protection/>
    </xf>
    <xf numFmtId="4" fontId="1" fillId="33" borderId="19" xfId="0" applyNumberFormat="1" applyFont="1" applyFill="1" applyBorder="1" applyAlignment="1" applyProtection="1">
      <alignment horizontal="center" vertical="center" wrapText="1"/>
      <protection/>
    </xf>
    <xf numFmtId="0" fontId="1" fillId="33" borderId="12" xfId="0" applyNumberFormat="1" applyFont="1" applyFill="1" applyBorder="1" applyAlignment="1" applyProtection="1">
      <alignment horizontal="left" vertical="center" wrapText="1"/>
      <protection/>
    </xf>
    <xf numFmtId="0" fontId="0" fillId="33" borderId="17" xfId="0" applyFill="1" applyBorder="1" applyAlignment="1">
      <alignment/>
    </xf>
    <xf numFmtId="0" fontId="1" fillId="33" borderId="10" xfId="0" applyNumberFormat="1" applyFont="1" applyFill="1" applyBorder="1" applyAlignment="1" applyProtection="1">
      <alignment horizontal="left" vertical="center" wrapText="1"/>
      <protection/>
    </xf>
    <xf numFmtId="0" fontId="0" fillId="33" borderId="13" xfId="0" applyFill="1" applyBorder="1" applyAlignment="1">
      <alignment/>
    </xf>
    <xf numFmtId="4" fontId="1" fillId="33" borderId="0" xfId="0" applyNumberFormat="1" applyFont="1" applyFill="1" applyAlignment="1" applyProtection="1">
      <alignment horizontal="right" vertical="center" wrapText="1"/>
      <protection/>
    </xf>
    <xf numFmtId="4" fontId="1" fillId="33" borderId="18" xfId="0" applyNumberFormat="1" applyFont="1" applyFill="1" applyBorder="1" applyAlignment="1" applyProtection="1">
      <alignment horizontal="right" vertical="center" wrapText="1"/>
      <protection/>
    </xf>
    <xf numFmtId="0" fontId="1" fillId="33" borderId="10"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horizontal="center" vertical="center"/>
      <protection/>
    </xf>
    <xf numFmtId="183" fontId="1" fillId="34" borderId="0" xfId="0" applyNumberFormat="1" applyFont="1" applyFill="1" applyAlignment="1" applyProtection="1">
      <alignment horizontal="left" vertical="center"/>
      <protection/>
    </xf>
    <xf numFmtId="0" fontId="1" fillId="33" borderId="16" xfId="0" applyNumberFormat="1" applyFont="1" applyFill="1" applyBorder="1" applyAlignment="1" applyProtection="1">
      <alignment horizontal="center" vertical="center"/>
      <protection/>
    </xf>
    <xf numFmtId="0" fontId="1" fillId="0" borderId="20" xfId="0" applyNumberFormat="1" applyFont="1" applyFill="1" applyBorder="1" applyAlignment="1" applyProtection="1">
      <alignment horizontal="center" vertical="center"/>
      <protection/>
    </xf>
    <xf numFmtId="0" fontId="1" fillId="33" borderId="15" xfId="0" applyNumberFormat="1" applyFont="1" applyFill="1" applyBorder="1" applyAlignment="1" applyProtection="1">
      <alignment horizontal="center" vertical="center"/>
      <protection/>
    </xf>
    <xf numFmtId="0" fontId="0" fillId="0" borderId="0" xfId="0" applyAlignment="1">
      <alignment horizontal="center"/>
    </xf>
    <xf numFmtId="181" fontId="1" fillId="33" borderId="17"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protection/>
    </xf>
    <xf numFmtId="0" fontId="4" fillId="0" borderId="0" xfId="0" applyNumberFormat="1" applyFont="1" applyFill="1" applyAlignment="1" applyProtection="1">
      <alignment horizontal="center"/>
      <protection/>
    </xf>
    <xf numFmtId="182" fontId="1" fillId="33" borderId="14" xfId="0" applyNumberFormat="1" applyFont="1" applyFill="1" applyBorder="1" applyAlignment="1" applyProtection="1">
      <alignment horizontal="center" vertical="center" wrapText="1"/>
      <protection/>
    </xf>
    <xf numFmtId="0" fontId="1" fillId="33" borderId="22" xfId="0" applyNumberFormat="1" applyFont="1" applyFill="1" applyBorder="1" applyAlignment="1" applyProtection="1">
      <alignment horizontal="center" vertical="center" wrapText="1"/>
      <protection/>
    </xf>
    <xf numFmtId="182" fontId="1" fillId="33" borderId="20" xfId="0" applyNumberFormat="1" applyFont="1" applyFill="1" applyBorder="1" applyAlignment="1" applyProtection="1">
      <alignment horizontal="center" vertical="center" wrapText="1"/>
      <protection/>
    </xf>
    <xf numFmtId="0" fontId="1" fillId="33" borderId="21" xfId="0" applyNumberFormat="1" applyFont="1" applyFill="1" applyBorder="1" applyAlignment="1" applyProtection="1">
      <alignment horizontal="center" vertical="center" wrapText="1"/>
      <protection/>
    </xf>
    <xf numFmtId="182" fontId="1" fillId="0" borderId="0" xfId="0" applyNumberFormat="1" applyFont="1" applyFill="1" applyAlignment="1" applyProtection="1">
      <alignment horizontal="right"/>
      <protection/>
    </xf>
    <xf numFmtId="182" fontId="1" fillId="33" borderId="10" xfId="0" applyNumberFormat="1" applyFont="1" applyFill="1" applyBorder="1" applyAlignment="1" applyProtection="1">
      <alignment horizontal="center" vertical="center" wrapText="1"/>
      <protection/>
    </xf>
    <xf numFmtId="0" fontId="0" fillId="0" borderId="0" xfId="0" applyAlignment="1">
      <alignment vertical="center"/>
    </xf>
    <xf numFmtId="0" fontId="5" fillId="0" borderId="0" xfId="0" applyNumberFormat="1" applyFont="1" applyFill="1" applyAlignment="1" applyProtection="1">
      <alignment horizontal="centerContinuous" vertical="center"/>
      <protection/>
    </xf>
    <xf numFmtId="0" fontId="3" fillId="0" borderId="13" xfId="0" applyNumberFormat="1" applyFont="1" applyFill="1" applyBorder="1" applyAlignment="1" applyProtection="1">
      <alignment horizontal="centerContinuous" vertical="center"/>
      <protection/>
    </xf>
    <xf numFmtId="4" fontId="1" fillId="33" borderId="13" xfId="0" applyNumberFormat="1" applyFont="1" applyFill="1" applyBorder="1" applyAlignment="1" applyProtection="1">
      <alignment horizontal="right" vertical="center"/>
      <protection/>
    </xf>
    <xf numFmtId="0" fontId="1" fillId="33" borderId="15" xfId="0" applyNumberFormat="1" applyFont="1" applyFill="1" applyBorder="1" applyAlignment="1" applyProtection="1">
      <alignment vertical="center"/>
      <protection/>
    </xf>
    <xf numFmtId="0" fontId="1" fillId="33" borderId="15" xfId="0" applyNumberFormat="1" applyFont="1" applyFill="1" applyBorder="1" applyAlignment="1" applyProtection="1">
      <alignment horizontal="left" vertical="center" wrapText="1"/>
      <protection/>
    </xf>
    <xf numFmtId="4" fontId="1" fillId="33" borderId="18" xfId="0" applyNumberFormat="1" applyFont="1" applyFill="1" applyBorder="1" applyAlignment="1" applyProtection="1">
      <alignment/>
      <protection/>
    </xf>
    <xf numFmtId="4" fontId="1" fillId="33" borderId="13" xfId="0" applyNumberFormat="1" applyFont="1" applyFill="1" applyBorder="1" applyAlignment="1" applyProtection="1">
      <alignment/>
      <protection/>
    </xf>
    <xf numFmtId="4" fontId="1" fillId="33" borderId="17" xfId="0" applyNumberFormat="1" applyFont="1" applyFill="1" applyBorder="1" applyAlignment="1" applyProtection="1">
      <alignment/>
      <protection/>
    </xf>
    <xf numFmtId="4" fontId="1" fillId="33" borderId="13" xfId="0" applyNumberFormat="1" applyFont="1" applyFill="1" applyBorder="1" applyAlignment="1" applyProtection="1">
      <alignment/>
      <protection/>
    </xf>
    <xf numFmtId="0" fontId="1" fillId="33" borderId="13" xfId="0" applyNumberFormat="1" applyFont="1" applyFill="1" applyBorder="1" applyAlignment="1" applyProtection="1">
      <alignment horizontal="left" vertical="center" wrapText="1"/>
      <protection/>
    </xf>
    <xf numFmtId="4" fontId="1" fillId="33" borderId="19" xfId="0" applyNumberFormat="1" applyFont="1" applyFill="1" applyBorder="1" applyAlignment="1" applyProtection="1">
      <alignment/>
      <protection/>
    </xf>
    <xf numFmtId="4" fontId="1" fillId="33" borderId="17" xfId="0" applyNumberFormat="1" applyFont="1" applyFill="1" applyBorder="1" applyAlignment="1" applyProtection="1">
      <alignment horizontal="right" vertical="center" wrapText="1"/>
      <protection/>
    </xf>
    <xf numFmtId="0" fontId="1" fillId="0" borderId="13" xfId="0" applyNumberFormat="1" applyFont="1" applyFill="1" applyBorder="1" applyAlignment="1" applyProtection="1">
      <alignment vertical="center"/>
      <protection/>
    </xf>
    <xf numFmtId="4" fontId="1" fillId="0" borderId="19" xfId="0" applyNumberFormat="1" applyFont="1" applyFill="1" applyBorder="1" applyAlignment="1" applyProtection="1">
      <alignment horizontal="right" vertical="center" wrapText="1"/>
      <protection/>
    </xf>
    <xf numFmtId="0" fontId="1" fillId="0" borderId="15" xfId="0" applyNumberFormat="1" applyFont="1" applyFill="1" applyBorder="1" applyAlignment="1" applyProtection="1">
      <alignment vertical="center"/>
      <protection/>
    </xf>
    <xf numFmtId="0" fontId="1" fillId="0" borderId="13" xfId="0" applyNumberFormat="1" applyFont="1" applyFill="1" applyBorder="1" applyAlignment="1" applyProtection="1">
      <alignment/>
      <protection/>
    </xf>
    <xf numFmtId="4" fontId="1" fillId="0" borderId="13" xfId="0" applyNumberFormat="1" applyFont="1" applyFill="1" applyBorder="1" applyAlignment="1" applyProtection="1">
      <alignment/>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7"/>
  <sheetViews>
    <sheetView showGridLines="0" showZeros="0" workbookViewId="0" topLeftCell="A1">
      <selection activeCell="G26" sqref="G26"/>
    </sheetView>
  </sheetViews>
  <sheetFormatPr defaultColWidth="9.16015625" defaultRowHeight="12.75" customHeight="1"/>
  <cols>
    <col min="1" max="1" width="49.5" style="0" customWidth="1"/>
    <col min="2" max="2" width="22.83203125" style="0" customWidth="1"/>
    <col min="3" max="3" width="34.33203125" style="0" customWidth="1"/>
    <col min="4" max="4" width="22.83203125" style="0" customWidth="1"/>
    <col min="5" max="5" width="45" style="0" customWidth="1"/>
    <col min="6" max="6" width="22.83203125" style="0" customWidth="1"/>
    <col min="7" max="7" width="34.33203125" style="0" customWidth="1"/>
    <col min="8" max="8" width="22.83203125" style="0" customWidth="1"/>
  </cols>
  <sheetData>
    <row r="1" spans="1:256" ht="21" customHeight="1">
      <c r="A1" s="2" t="s">
        <v>0</v>
      </c>
      <c r="B1" s="2"/>
      <c r="C1" s="2"/>
      <c r="D1" s="2"/>
      <c r="E1" s="2"/>
      <c r="G1" s="57"/>
      <c r="H1" s="23"/>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c r="IT1" s="57"/>
      <c r="IU1" s="57"/>
      <c r="IV1" s="57"/>
    </row>
    <row r="2" spans="1:256" ht="21" customHeight="1">
      <c r="A2" s="180" t="s">
        <v>1</v>
      </c>
      <c r="B2" s="180"/>
      <c r="C2" s="180"/>
      <c r="D2" s="180"/>
      <c r="E2" s="180"/>
      <c r="F2" s="180"/>
      <c r="G2" s="147"/>
      <c r="H2" s="147"/>
      <c r="I2" s="14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c r="IR2" s="57"/>
      <c r="IS2" s="57"/>
      <c r="IT2" s="57"/>
      <c r="IU2" s="57"/>
      <c r="IV2" s="57"/>
    </row>
    <row r="3" spans="1:256" ht="21" customHeight="1">
      <c r="A3" s="90" t="s">
        <v>2</v>
      </c>
      <c r="B3" s="91"/>
      <c r="C3" s="91"/>
      <c r="D3" s="2"/>
      <c r="E3" s="2"/>
      <c r="G3" s="57"/>
      <c r="H3" s="148" t="s">
        <v>3</v>
      </c>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c r="IR3" s="57"/>
      <c r="IS3" s="57"/>
      <c r="IT3" s="57"/>
      <c r="IU3" s="57"/>
      <c r="IV3" s="57"/>
    </row>
    <row r="4" spans="1:8" s="55" customFormat="1" ht="21" customHeight="1">
      <c r="A4" s="128" t="s">
        <v>4</v>
      </c>
      <c r="B4" s="128"/>
      <c r="C4" s="128" t="s">
        <v>5</v>
      </c>
      <c r="D4" s="123"/>
      <c r="E4" s="123"/>
      <c r="F4" s="123"/>
      <c r="G4" s="181"/>
      <c r="H4" s="149"/>
    </row>
    <row r="5" spans="1:8" s="55" customFormat="1" ht="21" customHeight="1">
      <c r="A5" s="66" t="s">
        <v>6</v>
      </c>
      <c r="B5" s="69" t="s">
        <v>7</v>
      </c>
      <c r="C5" s="107" t="s">
        <v>8</v>
      </c>
      <c r="D5" s="69" t="s">
        <v>7</v>
      </c>
      <c r="E5" s="107" t="s">
        <v>9</v>
      </c>
      <c r="F5" s="69" t="s">
        <v>7</v>
      </c>
      <c r="G5" s="9" t="s">
        <v>10</v>
      </c>
      <c r="H5" s="69" t="s">
        <v>7</v>
      </c>
    </row>
    <row r="6" spans="1:256" s="1" customFormat="1" ht="21" customHeight="1">
      <c r="A6" s="150" t="s">
        <v>11</v>
      </c>
      <c r="B6" s="151">
        <v>122.91</v>
      </c>
      <c r="C6" s="152" t="s">
        <v>12</v>
      </c>
      <c r="D6" s="151">
        <v>122.91</v>
      </c>
      <c r="E6" s="152" t="s">
        <v>13</v>
      </c>
      <c r="F6" s="151">
        <f>SUM(F7:F9)</f>
        <v>122.91</v>
      </c>
      <c r="G6" s="150" t="s">
        <v>14</v>
      </c>
      <c r="H6" s="151">
        <v>0</v>
      </c>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c r="IV6" s="55"/>
    </row>
    <row r="7" spans="1:256" s="1" customFormat="1" ht="21" customHeight="1">
      <c r="A7" s="150" t="s">
        <v>15</v>
      </c>
      <c r="B7" s="151">
        <v>122.91</v>
      </c>
      <c r="C7" s="152" t="s">
        <v>16</v>
      </c>
      <c r="D7" s="151">
        <v>0</v>
      </c>
      <c r="E7" s="152" t="s">
        <v>17</v>
      </c>
      <c r="F7" s="151">
        <v>121.37</v>
      </c>
      <c r="G7" s="150" t="s">
        <v>18</v>
      </c>
      <c r="H7" s="151"/>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c r="IV7" s="55"/>
    </row>
    <row r="8" spans="1:256" s="1" customFormat="1" ht="21" customHeight="1">
      <c r="A8" s="150" t="s">
        <v>19</v>
      </c>
      <c r="B8" s="151">
        <v>0</v>
      </c>
      <c r="C8" s="152" t="s">
        <v>20</v>
      </c>
      <c r="D8" s="151">
        <v>122.91</v>
      </c>
      <c r="E8" s="152" t="s">
        <v>21</v>
      </c>
      <c r="F8" s="151">
        <v>0.41</v>
      </c>
      <c r="G8" s="150" t="s">
        <v>22</v>
      </c>
      <c r="H8" s="151"/>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c r="IU8" s="55"/>
      <c r="IV8" s="55"/>
    </row>
    <row r="9" spans="1:256" s="1" customFormat="1" ht="21" customHeight="1">
      <c r="A9" s="150" t="s">
        <v>23</v>
      </c>
      <c r="B9" s="151">
        <v>0</v>
      </c>
      <c r="C9" s="152" t="s">
        <v>24</v>
      </c>
      <c r="D9" s="151">
        <v>0</v>
      </c>
      <c r="E9" s="152" t="s">
        <v>25</v>
      </c>
      <c r="F9" s="151">
        <v>1.13</v>
      </c>
      <c r="G9" s="150" t="s">
        <v>26</v>
      </c>
      <c r="H9" s="151"/>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c r="IU9" s="55"/>
      <c r="IV9" s="55"/>
    </row>
    <row r="10" spans="1:256" s="1" customFormat="1" ht="21" customHeight="1">
      <c r="A10" s="150" t="s">
        <v>27</v>
      </c>
      <c r="B10" s="151">
        <v>0</v>
      </c>
      <c r="C10" s="152" t="s">
        <v>28</v>
      </c>
      <c r="D10" s="151">
        <v>0</v>
      </c>
      <c r="E10" s="85" t="s">
        <v>29</v>
      </c>
      <c r="F10" s="17" t="s">
        <v>30</v>
      </c>
      <c r="G10" s="150" t="s">
        <v>31</v>
      </c>
      <c r="H10" s="151">
        <v>121.78</v>
      </c>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c r="IS10" s="55"/>
      <c r="IT10" s="55"/>
      <c r="IU10" s="55"/>
      <c r="IV10" s="55"/>
    </row>
    <row r="11" spans="1:256" s="1" customFormat="1" ht="21" customHeight="1">
      <c r="A11" s="150" t="s">
        <v>32</v>
      </c>
      <c r="B11" s="151">
        <v>0</v>
      </c>
      <c r="C11" s="152" t="s">
        <v>33</v>
      </c>
      <c r="D11" s="151"/>
      <c r="E11" s="85" t="s">
        <v>34</v>
      </c>
      <c r="F11" s="17" t="s">
        <v>30</v>
      </c>
      <c r="G11" s="150" t="s">
        <v>35</v>
      </c>
      <c r="H11" s="151">
        <v>0</v>
      </c>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c r="IR11" s="55"/>
      <c r="IS11" s="55"/>
      <c r="IT11" s="55"/>
      <c r="IU11" s="55"/>
      <c r="IV11" s="55"/>
    </row>
    <row r="12" spans="1:256" s="1" customFormat="1" ht="21" customHeight="1">
      <c r="A12" s="85" t="s">
        <v>36</v>
      </c>
      <c r="B12" s="17">
        <v>0</v>
      </c>
      <c r="C12" s="152" t="s">
        <v>37</v>
      </c>
      <c r="D12" s="151"/>
      <c r="E12" s="85" t="s">
        <v>38</v>
      </c>
      <c r="F12" s="151">
        <v>0</v>
      </c>
      <c r="G12" s="150" t="s">
        <v>39</v>
      </c>
      <c r="H12" s="151">
        <v>0</v>
      </c>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5"/>
      <c r="IJ12" s="55"/>
      <c r="IK12" s="55"/>
      <c r="IL12" s="55"/>
      <c r="IM12" s="55"/>
      <c r="IN12" s="55"/>
      <c r="IO12" s="55"/>
      <c r="IP12" s="55"/>
      <c r="IQ12" s="55"/>
      <c r="IR12" s="55"/>
      <c r="IS12" s="55"/>
      <c r="IT12" s="55"/>
      <c r="IU12" s="55"/>
      <c r="IV12" s="55"/>
    </row>
    <row r="13" spans="1:256" s="1" customFormat="1" ht="21" customHeight="1">
      <c r="A13" s="85" t="s">
        <v>40</v>
      </c>
      <c r="B13" s="17">
        <v>0</v>
      </c>
      <c r="C13" s="152" t="s">
        <v>41</v>
      </c>
      <c r="D13" s="151">
        <v>0</v>
      </c>
      <c r="E13" s="150" t="s">
        <v>42</v>
      </c>
      <c r="F13" s="151">
        <v>0</v>
      </c>
      <c r="G13" s="150" t="s">
        <v>43</v>
      </c>
      <c r="H13" s="151">
        <v>0</v>
      </c>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c r="IO13" s="55"/>
      <c r="IP13" s="55"/>
      <c r="IQ13" s="55"/>
      <c r="IR13" s="55"/>
      <c r="IS13" s="55"/>
      <c r="IT13" s="55"/>
      <c r="IU13" s="55"/>
      <c r="IV13" s="55"/>
    </row>
    <row r="14" spans="1:256" s="1" customFormat="1" ht="21" customHeight="1">
      <c r="A14" s="85" t="s">
        <v>44</v>
      </c>
      <c r="B14" s="182">
        <v>0</v>
      </c>
      <c r="C14" s="152" t="s">
        <v>45</v>
      </c>
      <c r="D14" s="151">
        <v>0</v>
      </c>
      <c r="E14" s="150" t="s">
        <v>46</v>
      </c>
      <c r="F14" s="151">
        <v>0</v>
      </c>
      <c r="G14" s="150" t="s">
        <v>47</v>
      </c>
      <c r="H14" s="151">
        <v>1.13</v>
      </c>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c r="IG14" s="55"/>
      <c r="IH14" s="55"/>
      <c r="II14" s="55"/>
      <c r="IJ14" s="55"/>
      <c r="IK14" s="55"/>
      <c r="IL14" s="55"/>
      <c r="IM14" s="55"/>
      <c r="IN14" s="55"/>
      <c r="IO14" s="55"/>
      <c r="IP14" s="55"/>
      <c r="IQ14" s="55"/>
      <c r="IR14" s="55"/>
      <c r="IS14" s="55"/>
      <c r="IT14" s="55"/>
      <c r="IU14" s="55"/>
      <c r="IV14" s="55"/>
    </row>
    <row r="15" spans="1:256" s="1" customFormat="1" ht="21" customHeight="1">
      <c r="A15" s="85" t="s">
        <v>48</v>
      </c>
      <c r="B15" s="182">
        <v>0</v>
      </c>
      <c r="C15" s="152" t="s">
        <v>49</v>
      </c>
      <c r="D15" s="151">
        <v>0</v>
      </c>
      <c r="E15" s="150" t="s">
        <v>50</v>
      </c>
      <c r="F15" s="151" t="s">
        <v>30</v>
      </c>
      <c r="G15" s="150" t="s">
        <v>51</v>
      </c>
      <c r="H15" s="151">
        <v>0</v>
      </c>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c r="IF15" s="55"/>
      <c r="IG15" s="55"/>
      <c r="IH15" s="55"/>
      <c r="II15" s="55"/>
      <c r="IJ15" s="55"/>
      <c r="IK15" s="55"/>
      <c r="IL15" s="55"/>
      <c r="IM15" s="55"/>
      <c r="IN15" s="55"/>
      <c r="IO15" s="55"/>
      <c r="IP15" s="55"/>
      <c r="IQ15" s="55"/>
      <c r="IR15" s="55"/>
      <c r="IS15" s="55"/>
      <c r="IT15" s="55"/>
      <c r="IU15" s="55"/>
      <c r="IV15" s="55"/>
    </row>
    <row r="16" spans="1:256" s="1" customFormat="1" ht="21" customHeight="1">
      <c r="A16" s="85" t="s">
        <v>52</v>
      </c>
      <c r="B16" s="17">
        <v>0</v>
      </c>
      <c r="C16" s="183" t="s">
        <v>53</v>
      </c>
      <c r="D16" s="17">
        <v>0</v>
      </c>
      <c r="E16" s="150" t="s">
        <v>54</v>
      </c>
      <c r="F16" s="151">
        <v>0</v>
      </c>
      <c r="G16" s="150" t="s">
        <v>55</v>
      </c>
      <c r="H16" s="151">
        <v>0</v>
      </c>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c r="HZ16" s="55"/>
      <c r="IA16" s="55"/>
      <c r="IB16" s="55"/>
      <c r="IC16" s="55"/>
      <c r="ID16" s="55"/>
      <c r="IE16" s="55"/>
      <c r="IF16" s="55"/>
      <c r="IG16" s="55"/>
      <c r="IH16" s="55"/>
      <c r="II16" s="55"/>
      <c r="IJ16" s="55"/>
      <c r="IK16" s="55"/>
      <c r="IL16" s="55"/>
      <c r="IM16" s="55"/>
      <c r="IN16" s="55"/>
      <c r="IO16" s="55"/>
      <c r="IP16" s="55"/>
      <c r="IQ16" s="55"/>
      <c r="IR16" s="55"/>
      <c r="IS16" s="55"/>
      <c r="IT16" s="55"/>
      <c r="IU16" s="55"/>
      <c r="IV16" s="55"/>
    </row>
    <row r="17" spans="1:256" s="1" customFormat="1" ht="21" customHeight="1">
      <c r="A17" s="85" t="s">
        <v>56</v>
      </c>
      <c r="B17" s="17">
        <v>0</v>
      </c>
      <c r="C17" s="184" t="s">
        <v>57</v>
      </c>
      <c r="D17" s="17">
        <v>0</v>
      </c>
      <c r="E17" s="150" t="s">
        <v>58</v>
      </c>
      <c r="F17" s="151">
        <v>0</v>
      </c>
      <c r="G17" s="150" t="s">
        <v>59</v>
      </c>
      <c r="H17" s="151" t="s">
        <v>30</v>
      </c>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c r="HU17" s="55"/>
      <c r="HV17" s="55"/>
      <c r="HW17" s="55"/>
      <c r="HX17" s="55"/>
      <c r="HY17" s="55"/>
      <c r="HZ17" s="55"/>
      <c r="IA17" s="55"/>
      <c r="IB17" s="55"/>
      <c r="IC17" s="55"/>
      <c r="ID17" s="55"/>
      <c r="IE17" s="55"/>
      <c r="IF17" s="55"/>
      <c r="IG17" s="55"/>
      <c r="IH17" s="55"/>
      <c r="II17" s="55"/>
      <c r="IJ17" s="55"/>
      <c r="IK17" s="55"/>
      <c r="IL17" s="55"/>
      <c r="IM17" s="55"/>
      <c r="IN17" s="55"/>
      <c r="IO17" s="55"/>
      <c r="IP17" s="55"/>
      <c r="IQ17" s="55"/>
      <c r="IR17" s="55"/>
      <c r="IS17" s="55"/>
      <c r="IT17" s="55"/>
      <c r="IU17" s="55"/>
      <c r="IV17" s="55"/>
    </row>
    <row r="18" spans="1:256" s="1" customFormat="1" ht="21" customHeight="1">
      <c r="A18" s="85" t="s">
        <v>60</v>
      </c>
      <c r="B18" s="17"/>
      <c r="C18" s="184" t="s">
        <v>61</v>
      </c>
      <c r="D18" s="17">
        <v>0</v>
      </c>
      <c r="E18" s="150" t="s">
        <v>62</v>
      </c>
      <c r="F18" s="151">
        <v>0</v>
      </c>
      <c r="G18" s="150" t="s">
        <v>63</v>
      </c>
      <c r="H18" s="17">
        <v>0</v>
      </c>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c r="HZ18" s="55"/>
      <c r="IA18" s="55"/>
      <c r="IB18" s="55"/>
      <c r="IC18" s="55"/>
      <c r="ID18" s="55"/>
      <c r="IE18" s="55"/>
      <c r="IF18" s="55"/>
      <c r="IG18" s="55"/>
      <c r="IH18" s="55"/>
      <c r="II18" s="55"/>
      <c r="IJ18" s="55"/>
      <c r="IK18" s="55"/>
      <c r="IL18" s="55"/>
      <c r="IM18" s="55"/>
      <c r="IN18" s="55"/>
      <c r="IO18" s="55"/>
      <c r="IP18" s="55"/>
      <c r="IQ18" s="55"/>
      <c r="IR18" s="55"/>
      <c r="IS18" s="55"/>
      <c r="IT18" s="55"/>
      <c r="IU18" s="55"/>
      <c r="IV18" s="55"/>
    </row>
    <row r="19" spans="1:256" s="1" customFormat="1" ht="21" customHeight="1">
      <c r="A19" s="85" t="s">
        <v>64</v>
      </c>
      <c r="B19" s="17">
        <v>0</v>
      </c>
      <c r="C19" s="184" t="s">
        <v>65</v>
      </c>
      <c r="D19" s="17">
        <v>0</v>
      </c>
      <c r="E19" s="150" t="s">
        <v>66</v>
      </c>
      <c r="F19" s="151" t="s">
        <v>30</v>
      </c>
      <c r="G19" s="150"/>
      <c r="H19" s="18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c r="IF19" s="55"/>
      <c r="IG19" s="55"/>
      <c r="IH19" s="55"/>
      <c r="II19" s="55"/>
      <c r="IJ19" s="55"/>
      <c r="IK19" s="55"/>
      <c r="IL19" s="55"/>
      <c r="IM19" s="55"/>
      <c r="IN19" s="55"/>
      <c r="IO19" s="55"/>
      <c r="IP19" s="55"/>
      <c r="IQ19" s="55"/>
      <c r="IR19" s="55"/>
      <c r="IS19" s="55"/>
      <c r="IT19" s="55"/>
      <c r="IU19" s="55"/>
      <c r="IV19" s="55"/>
    </row>
    <row r="20" spans="1:256" s="1" customFormat="1" ht="21" customHeight="1">
      <c r="A20" s="85" t="s">
        <v>67</v>
      </c>
      <c r="B20" s="17">
        <v>0</v>
      </c>
      <c r="C20" s="184" t="s">
        <v>68</v>
      </c>
      <c r="D20" s="17">
        <v>0</v>
      </c>
      <c r="E20" s="150" t="s">
        <v>69</v>
      </c>
      <c r="F20" s="17">
        <v>0</v>
      </c>
      <c r="G20" s="150"/>
      <c r="H20" s="186"/>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c r="IE20" s="55"/>
      <c r="IF20" s="55"/>
      <c r="IG20" s="55"/>
      <c r="IH20" s="55"/>
      <c r="II20" s="55"/>
      <c r="IJ20" s="55"/>
      <c r="IK20" s="55"/>
      <c r="IL20" s="55"/>
      <c r="IM20" s="55"/>
      <c r="IN20" s="55"/>
      <c r="IO20" s="55"/>
      <c r="IP20" s="55"/>
      <c r="IQ20" s="55"/>
      <c r="IR20" s="55"/>
      <c r="IS20" s="55"/>
      <c r="IT20" s="55"/>
      <c r="IU20" s="55"/>
      <c r="IV20" s="55"/>
    </row>
    <row r="21" spans="1:256" s="1" customFormat="1" ht="21" customHeight="1">
      <c r="A21" s="85" t="s">
        <v>70</v>
      </c>
      <c r="B21" s="17">
        <v>0</v>
      </c>
      <c r="C21" s="184" t="s">
        <v>71</v>
      </c>
      <c r="D21" s="17"/>
      <c r="E21" s="152"/>
      <c r="F21" s="161"/>
      <c r="G21" s="85"/>
      <c r="H21" s="187"/>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c r="IP21" s="55"/>
      <c r="IQ21" s="55"/>
      <c r="IR21" s="55"/>
      <c r="IS21" s="55"/>
      <c r="IT21" s="55"/>
      <c r="IU21" s="55"/>
      <c r="IV21" s="55"/>
    </row>
    <row r="22" spans="1:256" s="1" customFormat="1" ht="21" customHeight="1">
      <c r="A22" s="85" t="s">
        <v>72</v>
      </c>
      <c r="B22" s="17">
        <v>0</v>
      </c>
      <c r="C22" s="184" t="s">
        <v>73</v>
      </c>
      <c r="D22" s="17">
        <v>0</v>
      </c>
      <c r="E22" s="152"/>
      <c r="F22" s="151"/>
      <c r="G22" s="85"/>
      <c r="H22" s="188"/>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c r="HZ22" s="55"/>
      <c r="IA22" s="55"/>
      <c r="IB22" s="55"/>
      <c r="IC22" s="55"/>
      <c r="ID22" s="55"/>
      <c r="IE22" s="55"/>
      <c r="IF22" s="55"/>
      <c r="IG22" s="55"/>
      <c r="IH22" s="55"/>
      <c r="II22" s="55"/>
      <c r="IJ22" s="55"/>
      <c r="IK22" s="55"/>
      <c r="IL22" s="55"/>
      <c r="IM22" s="55"/>
      <c r="IN22" s="55"/>
      <c r="IO22" s="55"/>
      <c r="IP22" s="55"/>
      <c r="IQ22" s="55"/>
      <c r="IR22" s="55"/>
      <c r="IS22" s="55"/>
      <c r="IT22" s="55"/>
      <c r="IU22" s="55"/>
      <c r="IV22" s="55"/>
    </row>
    <row r="23" spans="1:256" s="1" customFormat="1" ht="21" customHeight="1">
      <c r="A23" s="85" t="s">
        <v>74</v>
      </c>
      <c r="B23" s="17">
        <v>0</v>
      </c>
      <c r="C23" s="189" t="s">
        <v>75</v>
      </c>
      <c r="D23" s="151">
        <v>0</v>
      </c>
      <c r="E23" s="152"/>
      <c r="F23" s="151"/>
      <c r="G23" s="85"/>
      <c r="H23" s="188"/>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5"/>
      <c r="GP23" s="55"/>
      <c r="GQ23" s="55"/>
      <c r="GR23" s="55"/>
      <c r="GS23" s="55"/>
      <c r="GT23" s="55"/>
      <c r="GU23" s="55"/>
      <c r="GV23" s="55"/>
      <c r="GW23" s="55"/>
      <c r="GX23" s="55"/>
      <c r="GY23" s="55"/>
      <c r="GZ23" s="55"/>
      <c r="HA23" s="55"/>
      <c r="HB23" s="55"/>
      <c r="HC23" s="55"/>
      <c r="HD23" s="55"/>
      <c r="HE23" s="55"/>
      <c r="HF23" s="55"/>
      <c r="HG23" s="55"/>
      <c r="HH23" s="55"/>
      <c r="HI23" s="55"/>
      <c r="HJ23" s="55"/>
      <c r="HK23" s="55"/>
      <c r="HL23" s="55"/>
      <c r="HM23" s="55"/>
      <c r="HN23" s="55"/>
      <c r="HO23" s="55"/>
      <c r="HP23" s="55"/>
      <c r="HQ23" s="55"/>
      <c r="HR23" s="55"/>
      <c r="HS23" s="55"/>
      <c r="HT23" s="55"/>
      <c r="HU23" s="55"/>
      <c r="HV23" s="55"/>
      <c r="HW23" s="55"/>
      <c r="HX23" s="55"/>
      <c r="HY23" s="55"/>
      <c r="HZ23" s="55"/>
      <c r="IA23" s="55"/>
      <c r="IB23" s="55"/>
      <c r="IC23" s="55"/>
      <c r="ID23" s="55"/>
      <c r="IE23" s="55"/>
      <c r="IF23" s="55"/>
      <c r="IG23" s="55"/>
      <c r="IH23" s="55"/>
      <c r="II23" s="55"/>
      <c r="IJ23" s="55"/>
      <c r="IK23" s="55"/>
      <c r="IL23" s="55"/>
      <c r="IM23" s="55"/>
      <c r="IN23" s="55"/>
      <c r="IO23" s="55"/>
      <c r="IP23" s="55"/>
      <c r="IQ23" s="55"/>
      <c r="IR23" s="55"/>
      <c r="IS23" s="55"/>
      <c r="IT23" s="55"/>
      <c r="IU23" s="55"/>
      <c r="IV23" s="55"/>
    </row>
    <row r="24" spans="1:256" s="1" customFormat="1" ht="21" customHeight="1">
      <c r="A24" s="85" t="s">
        <v>76</v>
      </c>
      <c r="B24" s="17">
        <v>0</v>
      </c>
      <c r="C24" s="158" t="s">
        <v>77</v>
      </c>
      <c r="D24" s="151">
        <v>0</v>
      </c>
      <c r="E24" s="183"/>
      <c r="F24" s="151"/>
      <c r="G24" s="85"/>
      <c r="H24" s="188"/>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55"/>
      <c r="FE24" s="55"/>
      <c r="FF24" s="55"/>
      <c r="FG24" s="55"/>
      <c r="FH24" s="55"/>
      <c r="FI24" s="55"/>
      <c r="FJ24" s="55"/>
      <c r="FK24" s="55"/>
      <c r="FL24" s="55"/>
      <c r="FM24" s="55"/>
      <c r="FN24" s="55"/>
      <c r="FO24" s="55"/>
      <c r="FP24" s="55"/>
      <c r="FQ24" s="55"/>
      <c r="FR24" s="55"/>
      <c r="FS24" s="55"/>
      <c r="FT24" s="55"/>
      <c r="FU24" s="55"/>
      <c r="FV24" s="55"/>
      <c r="FW24" s="55"/>
      <c r="FX24" s="55"/>
      <c r="FY24" s="55"/>
      <c r="FZ24" s="55"/>
      <c r="GA24" s="55"/>
      <c r="GB24" s="55"/>
      <c r="GC24" s="55"/>
      <c r="GD24" s="55"/>
      <c r="GE24" s="55"/>
      <c r="GF24" s="55"/>
      <c r="GG24" s="55"/>
      <c r="GH24" s="55"/>
      <c r="GI24" s="55"/>
      <c r="GJ24" s="55"/>
      <c r="GK24" s="55"/>
      <c r="GL24" s="55"/>
      <c r="GM24" s="55"/>
      <c r="GN24" s="55"/>
      <c r="GO24" s="55"/>
      <c r="GP24" s="55"/>
      <c r="GQ24" s="55"/>
      <c r="GR24" s="55"/>
      <c r="GS24" s="55"/>
      <c r="GT24" s="55"/>
      <c r="GU24" s="55"/>
      <c r="GV24" s="55"/>
      <c r="GW24" s="55"/>
      <c r="GX24" s="55"/>
      <c r="GY24" s="55"/>
      <c r="GZ24" s="55"/>
      <c r="HA24" s="55"/>
      <c r="HB24" s="55"/>
      <c r="HC24" s="55"/>
      <c r="HD24" s="55"/>
      <c r="HE24" s="55"/>
      <c r="HF24" s="55"/>
      <c r="HG24" s="55"/>
      <c r="HH24" s="55"/>
      <c r="HI24" s="55"/>
      <c r="HJ24" s="55"/>
      <c r="HK24" s="55"/>
      <c r="HL24" s="55"/>
      <c r="HM24" s="55"/>
      <c r="HN24" s="55"/>
      <c r="HO24" s="55"/>
      <c r="HP24" s="55"/>
      <c r="HQ24" s="55"/>
      <c r="HR24" s="55"/>
      <c r="HS24" s="55"/>
      <c r="HT24" s="55"/>
      <c r="HU24" s="55"/>
      <c r="HV24" s="55"/>
      <c r="HW24" s="55"/>
      <c r="HX24" s="55"/>
      <c r="HY24" s="55"/>
      <c r="HZ24" s="55"/>
      <c r="IA24" s="55"/>
      <c r="IB24" s="55"/>
      <c r="IC24" s="55"/>
      <c r="ID24" s="55"/>
      <c r="IE24" s="55"/>
      <c r="IF24" s="55"/>
      <c r="IG24" s="55"/>
      <c r="IH24" s="55"/>
      <c r="II24" s="55"/>
      <c r="IJ24" s="55"/>
      <c r="IK24" s="55"/>
      <c r="IL24" s="55"/>
      <c r="IM24" s="55"/>
      <c r="IN24" s="55"/>
      <c r="IO24" s="55"/>
      <c r="IP24" s="55"/>
      <c r="IQ24" s="55"/>
      <c r="IR24" s="55"/>
      <c r="IS24" s="55"/>
      <c r="IT24" s="55"/>
      <c r="IU24" s="55"/>
      <c r="IV24" s="55"/>
    </row>
    <row r="25" spans="1:256" s="1" customFormat="1" ht="21" customHeight="1">
      <c r="A25" s="85"/>
      <c r="B25" s="17"/>
      <c r="C25" s="158" t="s">
        <v>78</v>
      </c>
      <c r="D25" s="151">
        <v>0</v>
      </c>
      <c r="E25" s="152"/>
      <c r="F25" s="151"/>
      <c r="G25" s="85"/>
      <c r="H25" s="188"/>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55"/>
      <c r="FE25" s="55"/>
      <c r="FF25" s="55"/>
      <c r="FG25" s="55"/>
      <c r="FH25" s="55"/>
      <c r="FI25" s="55"/>
      <c r="FJ25" s="55"/>
      <c r="FK25" s="55"/>
      <c r="FL25" s="55"/>
      <c r="FM25" s="55"/>
      <c r="FN25" s="55"/>
      <c r="FO25" s="55"/>
      <c r="FP25" s="55"/>
      <c r="FQ25" s="55"/>
      <c r="FR25" s="55"/>
      <c r="FS25" s="55"/>
      <c r="FT25" s="55"/>
      <c r="FU25" s="55"/>
      <c r="FV25" s="55"/>
      <c r="FW25" s="55"/>
      <c r="FX25" s="55"/>
      <c r="FY25" s="55"/>
      <c r="FZ25" s="55"/>
      <c r="GA25" s="55"/>
      <c r="GB25" s="55"/>
      <c r="GC25" s="55"/>
      <c r="GD25" s="55"/>
      <c r="GE25" s="55"/>
      <c r="GF25" s="55"/>
      <c r="GG25" s="55"/>
      <c r="GH25" s="55"/>
      <c r="GI25" s="55"/>
      <c r="GJ25" s="55"/>
      <c r="GK25" s="55"/>
      <c r="GL25" s="55"/>
      <c r="GM25" s="55"/>
      <c r="GN25" s="55"/>
      <c r="GO25" s="55"/>
      <c r="GP25" s="55"/>
      <c r="GQ25" s="55"/>
      <c r="GR25" s="55"/>
      <c r="GS25" s="55"/>
      <c r="GT25" s="55"/>
      <c r="GU25" s="55"/>
      <c r="GV25" s="55"/>
      <c r="GW25" s="55"/>
      <c r="GX25" s="55"/>
      <c r="GY25" s="55"/>
      <c r="GZ25" s="55"/>
      <c r="HA25" s="55"/>
      <c r="HB25" s="55"/>
      <c r="HC25" s="55"/>
      <c r="HD25" s="55"/>
      <c r="HE25" s="55"/>
      <c r="HF25" s="55"/>
      <c r="HG25" s="55"/>
      <c r="HH25" s="55"/>
      <c r="HI25" s="55"/>
      <c r="HJ25" s="55"/>
      <c r="HK25" s="55"/>
      <c r="HL25" s="55"/>
      <c r="HM25" s="55"/>
      <c r="HN25" s="55"/>
      <c r="HO25" s="55"/>
      <c r="HP25" s="55"/>
      <c r="HQ25" s="55"/>
      <c r="HR25" s="55"/>
      <c r="HS25" s="55"/>
      <c r="HT25" s="55"/>
      <c r="HU25" s="55"/>
      <c r="HV25" s="55"/>
      <c r="HW25" s="55"/>
      <c r="HX25" s="55"/>
      <c r="HY25" s="55"/>
      <c r="HZ25" s="55"/>
      <c r="IA25" s="55"/>
      <c r="IB25" s="55"/>
      <c r="IC25" s="55"/>
      <c r="ID25" s="55"/>
      <c r="IE25" s="55"/>
      <c r="IF25" s="55"/>
      <c r="IG25" s="55"/>
      <c r="IH25" s="55"/>
      <c r="II25" s="55"/>
      <c r="IJ25" s="55"/>
      <c r="IK25" s="55"/>
      <c r="IL25" s="55"/>
      <c r="IM25" s="55"/>
      <c r="IN25" s="55"/>
      <c r="IO25" s="55"/>
      <c r="IP25" s="55"/>
      <c r="IQ25" s="55"/>
      <c r="IR25" s="55"/>
      <c r="IS25" s="55"/>
      <c r="IT25" s="55"/>
      <c r="IU25" s="55"/>
      <c r="IV25" s="55"/>
    </row>
    <row r="26" spans="1:256" s="1" customFormat="1" ht="21" customHeight="1">
      <c r="A26" s="85"/>
      <c r="B26" s="17"/>
      <c r="C26" s="158" t="s">
        <v>79</v>
      </c>
      <c r="D26" s="151">
        <v>0</v>
      </c>
      <c r="E26" s="152"/>
      <c r="F26" s="17"/>
      <c r="G26" s="85"/>
      <c r="H26" s="188"/>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c r="IB26" s="55"/>
      <c r="IC26" s="55"/>
      <c r="ID26" s="55"/>
      <c r="IE26" s="55"/>
      <c r="IF26" s="55"/>
      <c r="IG26" s="55"/>
      <c r="IH26" s="55"/>
      <c r="II26" s="55"/>
      <c r="IJ26" s="55"/>
      <c r="IK26" s="55"/>
      <c r="IL26" s="55"/>
      <c r="IM26" s="55"/>
      <c r="IN26" s="55"/>
      <c r="IO26" s="55"/>
      <c r="IP26" s="55"/>
      <c r="IQ26" s="55"/>
      <c r="IR26" s="55"/>
      <c r="IS26" s="55"/>
      <c r="IT26" s="55"/>
      <c r="IU26" s="55"/>
      <c r="IV26" s="55"/>
    </row>
    <row r="27" spans="1:256" s="1" customFormat="1" ht="21" customHeight="1">
      <c r="A27" s="85"/>
      <c r="B27" s="17"/>
      <c r="C27" s="158" t="s">
        <v>80</v>
      </c>
      <c r="D27" s="17">
        <v>0</v>
      </c>
      <c r="E27" s="183"/>
      <c r="F27" s="161"/>
      <c r="G27" s="85"/>
      <c r="H27" s="190"/>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c r="IF27" s="55"/>
      <c r="IG27" s="55"/>
      <c r="IH27" s="55"/>
      <c r="II27" s="55"/>
      <c r="IJ27" s="55"/>
      <c r="IK27" s="55"/>
      <c r="IL27" s="55"/>
      <c r="IM27" s="55"/>
      <c r="IN27" s="55"/>
      <c r="IO27" s="55"/>
      <c r="IP27" s="55"/>
      <c r="IQ27" s="55"/>
      <c r="IR27" s="55"/>
      <c r="IS27" s="55"/>
      <c r="IT27" s="55"/>
      <c r="IU27" s="55"/>
      <c r="IV27" s="55"/>
    </row>
    <row r="28" spans="1:256" s="1" customFormat="1" ht="21" customHeight="1">
      <c r="A28" s="162" t="s">
        <v>81</v>
      </c>
      <c r="B28" s="17">
        <f>B6</f>
        <v>122.91</v>
      </c>
      <c r="C28" s="107" t="s">
        <v>82</v>
      </c>
      <c r="D28" s="191">
        <v>122.91</v>
      </c>
      <c r="E28" s="107" t="s">
        <v>82</v>
      </c>
      <c r="F28" s="17">
        <f>F6</f>
        <v>122.91</v>
      </c>
      <c r="G28" s="107" t="s">
        <v>82</v>
      </c>
      <c r="H28" s="17">
        <f>SUM(H6:H27)</f>
        <v>122.91</v>
      </c>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c r="IO28" s="55"/>
      <c r="IP28" s="55"/>
      <c r="IQ28" s="55"/>
      <c r="IR28" s="55"/>
      <c r="IS28" s="55"/>
      <c r="IT28" s="55"/>
      <c r="IU28" s="55"/>
      <c r="IV28" s="55"/>
    </row>
    <row r="29" spans="1:256" s="1" customFormat="1" ht="21" customHeight="1">
      <c r="A29" s="85" t="s">
        <v>83</v>
      </c>
      <c r="B29" s="191">
        <v>0</v>
      </c>
      <c r="C29" s="183"/>
      <c r="D29" s="191"/>
      <c r="E29" s="85"/>
      <c r="F29" s="17"/>
      <c r="G29" s="85"/>
      <c r="H29" s="188"/>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c r="FQ29" s="55"/>
      <c r="FR29" s="55"/>
      <c r="FS29" s="55"/>
      <c r="FT29" s="55"/>
      <c r="FU29" s="55"/>
      <c r="FV29" s="55"/>
      <c r="FW29" s="55"/>
      <c r="FX29" s="55"/>
      <c r="FY29" s="55"/>
      <c r="FZ29" s="55"/>
      <c r="GA29" s="55"/>
      <c r="GB29" s="55"/>
      <c r="GC29" s="55"/>
      <c r="GD29" s="55"/>
      <c r="GE29" s="55"/>
      <c r="GF29" s="55"/>
      <c r="GG29" s="55"/>
      <c r="GH29" s="55"/>
      <c r="GI29" s="55"/>
      <c r="GJ29" s="55"/>
      <c r="GK29" s="55"/>
      <c r="GL29" s="55"/>
      <c r="GM29" s="55"/>
      <c r="GN29" s="55"/>
      <c r="GO29" s="55"/>
      <c r="GP29" s="55"/>
      <c r="GQ29" s="55"/>
      <c r="GR29" s="55"/>
      <c r="GS29" s="55"/>
      <c r="GT29" s="55"/>
      <c r="GU29" s="55"/>
      <c r="GV29" s="55"/>
      <c r="GW29" s="55"/>
      <c r="GX29" s="55"/>
      <c r="GY29" s="55"/>
      <c r="GZ29" s="55"/>
      <c r="HA29" s="55"/>
      <c r="HB29" s="55"/>
      <c r="HC29" s="55"/>
      <c r="HD29" s="55"/>
      <c r="HE29" s="55"/>
      <c r="HF29" s="55"/>
      <c r="HG29" s="55"/>
      <c r="HH29" s="55"/>
      <c r="HI29" s="55"/>
      <c r="HJ29" s="55"/>
      <c r="HK29" s="55"/>
      <c r="HL29" s="55"/>
      <c r="HM29" s="55"/>
      <c r="HN29" s="55"/>
      <c r="HO29" s="55"/>
      <c r="HP29" s="55"/>
      <c r="HQ29" s="55"/>
      <c r="HR29" s="55"/>
      <c r="HS29" s="55"/>
      <c r="HT29" s="55"/>
      <c r="HU29" s="55"/>
      <c r="HV29" s="55"/>
      <c r="HW29" s="55"/>
      <c r="HX29" s="55"/>
      <c r="HY29" s="55"/>
      <c r="HZ29" s="55"/>
      <c r="IA29" s="55"/>
      <c r="IB29" s="55"/>
      <c r="IC29" s="55"/>
      <c r="ID29" s="55"/>
      <c r="IE29" s="55"/>
      <c r="IF29" s="55"/>
      <c r="IG29" s="55"/>
      <c r="IH29" s="55"/>
      <c r="II29" s="55"/>
      <c r="IJ29" s="55"/>
      <c r="IK29" s="55"/>
      <c r="IL29" s="55"/>
      <c r="IM29" s="55"/>
      <c r="IN29" s="55"/>
      <c r="IO29" s="55"/>
      <c r="IP29" s="55"/>
      <c r="IQ29" s="55"/>
      <c r="IR29" s="55"/>
      <c r="IS29" s="55"/>
      <c r="IT29" s="55"/>
      <c r="IU29" s="55"/>
      <c r="IV29" s="55"/>
    </row>
    <row r="30" spans="1:256" ht="21" customHeight="1">
      <c r="A30" s="192"/>
      <c r="B30" s="193"/>
      <c r="C30" s="194"/>
      <c r="D30" s="193"/>
      <c r="E30" s="195"/>
      <c r="F30" s="196"/>
      <c r="G30" s="195"/>
      <c r="H30" s="196"/>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c r="IF30" s="57"/>
      <c r="IG30" s="57"/>
      <c r="IH30" s="57"/>
      <c r="II30" s="57"/>
      <c r="IJ30" s="57"/>
      <c r="IK30" s="57"/>
      <c r="IL30" s="57"/>
      <c r="IM30" s="57"/>
      <c r="IN30" s="57"/>
      <c r="IO30" s="57"/>
      <c r="IP30" s="57"/>
      <c r="IQ30" s="57"/>
      <c r="IR30" s="57"/>
      <c r="IS30" s="57"/>
      <c r="IT30" s="57"/>
      <c r="IU30" s="57"/>
      <c r="IV30" s="57"/>
    </row>
    <row r="31" spans="1:256" s="1" customFormat="1" ht="21" customHeight="1">
      <c r="A31" s="162" t="s">
        <v>84</v>
      </c>
      <c r="B31" s="17">
        <f>B28</f>
        <v>122.91</v>
      </c>
      <c r="C31" s="163" t="s">
        <v>85</v>
      </c>
      <c r="D31" s="17">
        <f>D28</f>
        <v>122.91</v>
      </c>
      <c r="E31" s="107" t="s">
        <v>85</v>
      </c>
      <c r="F31" s="17">
        <f>F28</f>
        <v>122.91</v>
      </c>
      <c r="G31" s="107" t="s">
        <v>85</v>
      </c>
      <c r="H31" s="17">
        <f>H28</f>
        <v>122.91</v>
      </c>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5"/>
      <c r="GP31" s="55"/>
      <c r="GQ31" s="55"/>
      <c r="GR31" s="55"/>
      <c r="GS31" s="55"/>
      <c r="GT31" s="55"/>
      <c r="GU31" s="55"/>
      <c r="GV31" s="55"/>
      <c r="GW31" s="55"/>
      <c r="GX31" s="55"/>
      <c r="GY31" s="55"/>
      <c r="GZ31" s="55"/>
      <c r="HA31" s="55"/>
      <c r="HB31" s="55"/>
      <c r="HC31" s="55"/>
      <c r="HD31" s="55"/>
      <c r="HE31" s="55"/>
      <c r="HF31" s="55"/>
      <c r="HG31" s="55"/>
      <c r="HH31" s="55"/>
      <c r="HI31" s="55"/>
      <c r="HJ31" s="55"/>
      <c r="HK31" s="55"/>
      <c r="HL31" s="55"/>
      <c r="HM31" s="55"/>
      <c r="HN31" s="55"/>
      <c r="HO31" s="55"/>
      <c r="HP31" s="55"/>
      <c r="HQ31" s="55"/>
      <c r="HR31" s="55"/>
      <c r="HS31" s="55"/>
      <c r="HT31" s="55"/>
      <c r="HU31" s="55"/>
      <c r="HV31" s="55"/>
      <c r="HW31" s="55"/>
      <c r="HX31" s="55"/>
      <c r="HY31" s="55"/>
      <c r="HZ31" s="55"/>
      <c r="IA31" s="55"/>
      <c r="IB31" s="55"/>
      <c r="IC31" s="55"/>
      <c r="ID31" s="55"/>
      <c r="IE31" s="55"/>
      <c r="IF31" s="55"/>
      <c r="IG31" s="55"/>
      <c r="IH31" s="55"/>
      <c r="II31" s="55"/>
      <c r="IJ31" s="55"/>
      <c r="IK31" s="55"/>
      <c r="IL31" s="55"/>
      <c r="IM31" s="55"/>
      <c r="IN31" s="55"/>
      <c r="IO31" s="55"/>
      <c r="IP31" s="55"/>
      <c r="IQ31" s="55"/>
      <c r="IR31" s="55"/>
      <c r="IS31" s="55"/>
      <c r="IT31" s="55"/>
      <c r="IU31" s="55"/>
      <c r="IV31" s="55"/>
    </row>
    <row r="32" spans="1:256" s="179" customFormat="1" ht="24" customHeight="1">
      <c r="A32" s="56" t="s">
        <v>86</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c r="IP32" s="56"/>
      <c r="IQ32" s="56"/>
      <c r="IR32" s="56"/>
      <c r="IS32" s="56"/>
      <c r="IT32" s="56"/>
      <c r="IU32" s="56"/>
      <c r="IV32" s="56"/>
    </row>
    <row r="33" spans="1:256" ht="24" customHeight="1">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c r="FC33" s="57"/>
      <c r="FD33" s="57"/>
      <c r="FE33" s="57"/>
      <c r="FF33" s="57"/>
      <c r="FG33" s="57"/>
      <c r="FH33" s="57"/>
      <c r="FI33" s="57"/>
      <c r="FJ33" s="57"/>
      <c r="FK33" s="57"/>
      <c r="FL33" s="57"/>
      <c r="FM33" s="57"/>
      <c r="FN33" s="57"/>
      <c r="FO33" s="57"/>
      <c r="FP33" s="57"/>
      <c r="FQ33" s="57"/>
      <c r="FR33" s="57"/>
      <c r="FS33" s="57"/>
      <c r="FT33" s="57"/>
      <c r="FU33" s="57"/>
      <c r="FV33" s="57"/>
      <c r="FW33" s="57"/>
      <c r="FX33" s="57"/>
      <c r="FY33" s="57"/>
      <c r="FZ33" s="57"/>
      <c r="GA33" s="57"/>
      <c r="GB33" s="57"/>
      <c r="GC33" s="57"/>
      <c r="GD33" s="57"/>
      <c r="GE33" s="57"/>
      <c r="GF33" s="57"/>
      <c r="GG33" s="57"/>
      <c r="GH33" s="57"/>
      <c r="GI33" s="57"/>
      <c r="GJ33" s="57"/>
      <c r="GK33" s="57"/>
      <c r="GL33" s="57"/>
      <c r="GM33" s="57"/>
      <c r="GN33" s="57"/>
      <c r="GO33" s="57"/>
      <c r="GP33" s="57"/>
      <c r="GQ33" s="57"/>
      <c r="GR33" s="57"/>
      <c r="GS33" s="57"/>
      <c r="GT33" s="57"/>
      <c r="GU33" s="57"/>
      <c r="GV33" s="57"/>
      <c r="GW33" s="57"/>
      <c r="GX33" s="57"/>
      <c r="GY33" s="57"/>
      <c r="GZ33" s="57"/>
      <c r="HA33" s="57"/>
      <c r="HB33" s="57"/>
      <c r="HC33" s="57"/>
      <c r="HD33" s="57"/>
      <c r="HE33" s="57"/>
      <c r="HF33" s="57"/>
      <c r="HG33" s="57"/>
      <c r="HH33" s="57"/>
      <c r="HI33" s="57"/>
      <c r="HJ33" s="57"/>
      <c r="HK33" s="57"/>
      <c r="HL33" s="57"/>
      <c r="HM33" s="57"/>
      <c r="HN33" s="57"/>
      <c r="HO33" s="57"/>
      <c r="HP33" s="57"/>
      <c r="HQ33" s="57"/>
      <c r="HR33" s="57"/>
      <c r="HS33" s="57"/>
      <c r="HT33" s="57"/>
      <c r="HU33" s="57"/>
      <c r="HV33" s="57"/>
      <c r="HW33" s="57"/>
      <c r="HX33" s="57"/>
      <c r="HY33" s="57"/>
      <c r="HZ33" s="57"/>
      <c r="IA33" s="57"/>
      <c r="IB33" s="57"/>
      <c r="IC33" s="57"/>
      <c r="ID33" s="57"/>
      <c r="IE33" s="57"/>
      <c r="IF33" s="57"/>
      <c r="IG33" s="57"/>
      <c r="IH33" s="57"/>
      <c r="II33" s="57"/>
      <c r="IJ33" s="57"/>
      <c r="IK33" s="57"/>
      <c r="IL33" s="57"/>
      <c r="IM33" s="57"/>
      <c r="IN33" s="57"/>
      <c r="IO33" s="57"/>
      <c r="IP33" s="57"/>
      <c r="IQ33" s="57"/>
      <c r="IR33" s="57"/>
      <c r="IS33" s="57"/>
      <c r="IT33" s="57"/>
      <c r="IU33" s="57"/>
      <c r="IV33" s="57"/>
    </row>
    <row r="34" spans="1:256" ht="24" customHeight="1">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c r="FC34" s="57"/>
      <c r="FD34" s="57"/>
      <c r="FE34" s="57"/>
      <c r="FF34" s="57"/>
      <c r="FG34" s="57"/>
      <c r="FH34" s="57"/>
      <c r="FI34" s="57"/>
      <c r="FJ34" s="57"/>
      <c r="FK34" s="57"/>
      <c r="FL34" s="57"/>
      <c r="FM34" s="57"/>
      <c r="FN34" s="57"/>
      <c r="FO34" s="57"/>
      <c r="FP34" s="57"/>
      <c r="FQ34" s="57"/>
      <c r="FR34" s="57"/>
      <c r="FS34" s="57"/>
      <c r="FT34" s="57"/>
      <c r="FU34" s="57"/>
      <c r="FV34" s="57"/>
      <c r="FW34" s="57"/>
      <c r="FX34" s="57"/>
      <c r="FY34" s="57"/>
      <c r="FZ34" s="57"/>
      <c r="GA34" s="57"/>
      <c r="GB34" s="57"/>
      <c r="GC34" s="57"/>
      <c r="GD34" s="57"/>
      <c r="GE34" s="57"/>
      <c r="GF34" s="57"/>
      <c r="GG34" s="57"/>
      <c r="GH34" s="57"/>
      <c r="GI34" s="57"/>
      <c r="GJ34" s="57"/>
      <c r="GK34" s="57"/>
      <c r="GL34" s="57"/>
      <c r="GM34" s="57"/>
      <c r="GN34" s="57"/>
      <c r="GO34" s="57"/>
      <c r="GP34" s="57"/>
      <c r="GQ34" s="57"/>
      <c r="GR34" s="57"/>
      <c r="GS34" s="57"/>
      <c r="GT34" s="57"/>
      <c r="GU34" s="57"/>
      <c r="GV34" s="57"/>
      <c r="GW34" s="57"/>
      <c r="GX34" s="57"/>
      <c r="GY34" s="57"/>
      <c r="GZ34" s="57"/>
      <c r="HA34" s="57"/>
      <c r="HB34" s="57"/>
      <c r="HC34" s="57"/>
      <c r="HD34" s="57"/>
      <c r="HE34" s="57"/>
      <c r="HF34" s="57"/>
      <c r="HG34" s="57"/>
      <c r="HH34" s="57"/>
      <c r="HI34" s="57"/>
      <c r="HJ34" s="57"/>
      <c r="HK34" s="57"/>
      <c r="HL34" s="57"/>
      <c r="HM34" s="57"/>
      <c r="HN34" s="57"/>
      <c r="HO34" s="57"/>
      <c r="HP34" s="57"/>
      <c r="HQ34" s="57"/>
      <c r="HR34" s="57"/>
      <c r="HS34" s="57"/>
      <c r="HT34" s="57"/>
      <c r="HU34" s="57"/>
      <c r="HV34" s="57"/>
      <c r="HW34" s="57"/>
      <c r="HX34" s="57"/>
      <c r="HY34" s="57"/>
      <c r="HZ34" s="57"/>
      <c r="IA34" s="57"/>
      <c r="IB34" s="57"/>
      <c r="IC34" s="57"/>
      <c r="ID34" s="57"/>
      <c r="IE34" s="57"/>
      <c r="IF34" s="57"/>
      <c r="IG34" s="57"/>
      <c r="IH34" s="57"/>
      <c r="II34" s="57"/>
      <c r="IJ34" s="57"/>
      <c r="IK34" s="57"/>
      <c r="IL34" s="57"/>
      <c r="IM34" s="57"/>
      <c r="IN34" s="57"/>
      <c r="IO34" s="57"/>
      <c r="IP34" s="57"/>
      <c r="IQ34" s="57"/>
      <c r="IR34" s="57"/>
      <c r="IS34" s="57"/>
      <c r="IT34" s="57"/>
      <c r="IU34" s="57"/>
      <c r="IV34" s="57"/>
    </row>
    <row r="35" spans="1:256" ht="24" customHeight="1">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c r="FC35" s="57"/>
      <c r="FD35" s="57"/>
      <c r="FE35" s="57"/>
      <c r="FF35" s="57"/>
      <c r="FG35" s="57"/>
      <c r="FH35" s="57"/>
      <c r="FI35" s="57"/>
      <c r="FJ35" s="57"/>
      <c r="FK35" s="57"/>
      <c r="FL35" s="57"/>
      <c r="FM35" s="57"/>
      <c r="FN35" s="57"/>
      <c r="FO35" s="57"/>
      <c r="FP35" s="57"/>
      <c r="FQ35" s="57"/>
      <c r="FR35" s="57"/>
      <c r="FS35" s="57"/>
      <c r="FT35" s="57"/>
      <c r="FU35" s="57"/>
      <c r="FV35" s="57"/>
      <c r="FW35" s="57"/>
      <c r="FX35" s="57"/>
      <c r="FY35" s="57"/>
      <c r="FZ35" s="57"/>
      <c r="GA35" s="57"/>
      <c r="GB35" s="57"/>
      <c r="GC35" s="57"/>
      <c r="GD35" s="57"/>
      <c r="GE35" s="57"/>
      <c r="GF35" s="57"/>
      <c r="GG35" s="57"/>
      <c r="GH35" s="57"/>
      <c r="GI35" s="57"/>
      <c r="GJ35" s="57"/>
      <c r="GK35" s="57"/>
      <c r="GL35" s="57"/>
      <c r="GM35" s="57"/>
      <c r="GN35" s="57"/>
      <c r="GO35" s="57"/>
      <c r="GP35" s="57"/>
      <c r="GQ35" s="57"/>
      <c r="GR35" s="57"/>
      <c r="GS35" s="57"/>
      <c r="GT35" s="57"/>
      <c r="GU35" s="57"/>
      <c r="GV35" s="57"/>
      <c r="GW35" s="57"/>
      <c r="GX35" s="57"/>
      <c r="GY35" s="57"/>
      <c r="GZ35" s="57"/>
      <c r="HA35" s="57"/>
      <c r="HB35" s="57"/>
      <c r="HC35" s="57"/>
      <c r="HD35" s="57"/>
      <c r="HE35" s="57"/>
      <c r="HF35" s="57"/>
      <c r="HG35" s="57"/>
      <c r="HH35" s="57"/>
      <c r="HI35" s="57"/>
      <c r="HJ35" s="57"/>
      <c r="HK35" s="57"/>
      <c r="HL35" s="57"/>
      <c r="HM35" s="57"/>
      <c r="HN35" s="57"/>
      <c r="HO35" s="57"/>
      <c r="HP35" s="57"/>
      <c r="HQ35" s="57"/>
      <c r="HR35" s="57"/>
      <c r="HS35" s="57"/>
      <c r="HT35" s="57"/>
      <c r="HU35" s="57"/>
      <c r="HV35" s="57"/>
      <c r="HW35" s="57"/>
      <c r="HX35" s="57"/>
      <c r="HY35" s="57"/>
      <c r="HZ35" s="57"/>
      <c r="IA35" s="57"/>
      <c r="IB35" s="57"/>
      <c r="IC35" s="57"/>
      <c r="ID35" s="57"/>
      <c r="IE35" s="57"/>
      <c r="IF35" s="57"/>
      <c r="IG35" s="57"/>
      <c r="IH35" s="57"/>
      <c r="II35" s="57"/>
      <c r="IJ35" s="57"/>
      <c r="IK35" s="57"/>
      <c r="IL35" s="57"/>
      <c r="IM35" s="57"/>
      <c r="IN35" s="57"/>
      <c r="IO35" s="57"/>
      <c r="IP35" s="57"/>
      <c r="IQ35" s="57"/>
      <c r="IR35" s="57"/>
      <c r="IS35" s="57"/>
      <c r="IT35" s="57"/>
      <c r="IU35" s="57"/>
      <c r="IV35" s="57"/>
    </row>
    <row r="36" spans="1:256" ht="24" customHeight="1">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c r="FB36" s="57"/>
      <c r="FC36" s="57"/>
      <c r="FD36" s="57"/>
      <c r="FE36" s="57"/>
      <c r="FF36" s="57"/>
      <c r="FG36" s="57"/>
      <c r="FH36" s="57"/>
      <c r="FI36" s="57"/>
      <c r="FJ36" s="57"/>
      <c r="FK36" s="57"/>
      <c r="FL36" s="57"/>
      <c r="FM36" s="57"/>
      <c r="FN36" s="57"/>
      <c r="FO36" s="57"/>
      <c r="FP36" s="57"/>
      <c r="FQ36" s="57"/>
      <c r="FR36" s="57"/>
      <c r="FS36" s="57"/>
      <c r="FT36" s="57"/>
      <c r="FU36" s="57"/>
      <c r="FV36" s="57"/>
      <c r="FW36" s="57"/>
      <c r="FX36" s="57"/>
      <c r="FY36" s="57"/>
      <c r="FZ36" s="57"/>
      <c r="GA36" s="57"/>
      <c r="GB36" s="57"/>
      <c r="GC36" s="57"/>
      <c r="GD36" s="57"/>
      <c r="GE36" s="57"/>
      <c r="GF36" s="57"/>
      <c r="GG36" s="57"/>
      <c r="GH36" s="57"/>
      <c r="GI36" s="57"/>
      <c r="GJ36" s="57"/>
      <c r="GK36" s="57"/>
      <c r="GL36" s="57"/>
      <c r="GM36" s="57"/>
      <c r="GN36" s="57"/>
      <c r="GO36" s="57"/>
      <c r="GP36" s="57"/>
      <c r="GQ36" s="57"/>
      <c r="GR36" s="57"/>
      <c r="GS36" s="57"/>
      <c r="GT36" s="57"/>
      <c r="GU36" s="57"/>
      <c r="GV36" s="57"/>
      <c r="GW36" s="57"/>
      <c r="GX36" s="57"/>
      <c r="GY36" s="57"/>
      <c r="GZ36" s="57"/>
      <c r="HA36" s="57"/>
      <c r="HB36" s="57"/>
      <c r="HC36" s="57"/>
      <c r="HD36" s="57"/>
      <c r="HE36" s="57"/>
      <c r="HF36" s="57"/>
      <c r="HG36" s="57"/>
      <c r="HH36" s="57"/>
      <c r="HI36" s="57"/>
      <c r="HJ36" s="57"/>
      <c r="HK36" s="57"/>
      <c r="HL36" s="57"/>
      <c r="HM36" s="57"/>
      <c r="HN36" s="57"/>
      <c r="HO36" s="57"/>
      <c r="HP36" s="57"/>
      <c r="HQ36" s="57"/>
      <c r="HR36" s="57"/>
      <c r="HS36" s="57"/>
      <c r="HT36" s="57"/>
      <c r="HU36" s="57"/>
      <c r="HV36" s="57"/>
      <c r="HW36" s="57"/>
      <c r="HX36" s="57"/>
      <c r="HY36" s="57"/>
      <c r="HZ36" s="57"/>
      <c r="IA36" s="57"/>
      <c r="IB36" s="57"/>
      <c r="IC36" s="57"/>
      <c r="ID36" s="57"/>
      <c r="IE36" s="57"/>
      <c r="IF36" s="57"/>
      <c r="IG36" s="57"/>
      <c r="IH36" s="57"/>
      <c r="II36" s="57"/>
      <c r="IJ36" s="57"/>
      <c r="IK36" s="57"/>
      <c r="IL36" s="57"/>
      <c r="IM36" s="57"/>
      <c r="IN36" s="57"/>
      <c r="IO36" s="57"/>
      <c r="IP36" s="57"/>
      <c r="IQ36" s="57"/>
      <c r="IR36" s="57"/>
      <c r="IS36" s="57"/>
      <c r="IT36" s="57"/>
      <c r="IU36" s="57"/>
      <c r="IV36" s="57"/>
    </row>
    <row r="37" spans="1:256" ht="24" customHeight="1">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7"/>
      <c r="ET37" s="57"/>
      <c r="EU37" s="57"/>
      <c r="EV37" s="57"/>
      <c r="EW37" s="57"/>
      <c r="EX37" s="57"/>
      <c r="EY37" s="57"/>
      <c r="EZ37" s="57"/>
      <c r="FA37" s="57"/>
      <c r="FB37" s="57"/>
      <c r="FC37" s="57"/>
      <c r="FD37" s="57"/>
      <c r="FE37" s="57"/>
      <c r="FF37" s="57"/>
      <c r="FG37" s="57"/>
      <c r="FH37" s="57"/>
      <c r="FI37" s="57"/>
      <c r="FJ37" s="57"/>
      <c r="FK37" s="57"/>
      <c r="FL37" s="57"/>
      <c r="FM37" s="57"/>
      <c r="FN37" s="57"/>
      <c r="FO37" s="57"/>
      <c r="FP37" s="57"/>
      <c r="FQ37" s="57"/>
      <c r="FR37" s="57"/>
      <c r="FS37" s="57"/>
      <c r="FT37" s="57"/>
      <c r="FU37" s="57"/>
      <c r="FV37" s="57"/>
      <c r="FW37" s="57"/>
      <c r="FX37" s="57"/>
      <c r="FY37" s="57"/>
      <c r="FZ37" s="57"/>
      <c r="GA37" s="57"/>
      <c r="GB37" s="57"/>
      <c r="GC37" s="57"/>
      <c r="GD37" s="57"/>
      <c r="GE37" s="57"/>
      <c r="GF37" s="57"/>
      <c r="GG37" s="57"/>
      <c r="GH37" s="57"/>
      <c r="GI37" s="57"/>
      <c r="GJ37" s="57"/>
      <c r="GK37" s="57"/>
      <c r="GL37" s="57"/>
      <c r="GM37" s="57"/>
      <c r="GN37" s="57"/>
      <c r="GO37" s="57"/>
      <c r="GP37" s="57"/>
      <c r="GQ37" s="57"/>
      <c r="GR37" s="57"/>
      <c r="GS37" s="57"/>
      <c r="GT37" s="57"/>
      <c r="GU37" s="57"/>
      <c r="GV37" s="57"/>
      <c r="GW37" s="57"/>
      <c r="GX37" s="57"/>
      <c r="GY37" s="57"/>
      <c r="GZ37" s="57"/>
      <c r="HA37" s="57"/>
      <c r="HB37" s="57"/>
      <c r="HC37" s="57"/>
      <c r="HD37" s="57"/>
      <c r="HE37" s="57"/>
      <c r="HF37" s="57"/>
      <c r="HG37" s="57"/>
      <c r="HH37" s="57"/>
      <c r="HI37" s="57"/>
      <c r="HJ37" s="57"/>
      <c r="HK37" s="57"/>
      <c r="HL37" s="57"/>
      <c r="HM37" s="57"/>
      <c r="HN37" s="57"/>
      <c r="HO37" s="57"/>
      <c r="HP37" s="57"/>
      <c r="HQ37" s="57"/>
      <c r="HR37" s="57"/>
      <c r="HS37" s="57"/>
      <c r="HT37" s="57"/>
      <c r="HU37" s="57"/>
      <c r="HV37" s="57"/>
      <c r="HW37" s="57"/>
      <c r="HX37" s="57"/>
      <c r="HY37" s="57"/>
      <c r="HZ37" s="57"/>
      <c r="IA37" s="57"/>
      <c r="IB37" s="57"/>
      <c r="IC37" s="57"/>
      <c r="ID37" s="57"/>
      <c r="IE37" s="57"/>
      <c r="IF37" s="57"/>
      <c r="IG37" s="57"/>
      <c r="IH37" s="57"/>
      <c r="II37" s="57"/>
      <c r="IJ37" s="57"/>
      <c r="IK37" s="57"/>
      <c r="IL37" s="57"/>
      <c r="IM37" s="57"/>
      <c r="IN37" s="57"/>
      <c r="IO37" s="57"/>
      <c r="IP37" s="57"/>
      <c r="IQ37" s="57"/>
      <c r="IR37" s="57"/>
      <c r="IS37" s="57"/>
      <c r="IT37" s="57"/>
      <c r="IU37" s="57"/>
      <c r="IV37" s="57"/>
    </row>
  </sheetData>
  <sheetProtection/>
  <mergeCells count="1">
    <mergeCell ref="A3:C3"/>
  </mergeCells>
  <printOptions horizontalCentered="1"/>
  <pageMargins left="0.19685039370078736" right="0.19685039370078736" top="0.7874015748031494" bottom="0.5905511811023622" header="2.3762664233315E-311" footer="0"/>
  <pageSetup horizontalDpi="600" verticalDpi="600" orientation="landscape" paperSize="9" scale="65"/>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S17"/>
  <sheetViews>
    <sheetView showGridLines="0" showZeros="0" workbookViewId="0" topLeftCell="C1">
      <selection activeCell="E9" sqref="E9"/>
    </sheetView>
  </sheetViews>
  <sheetFormatPr defaultColWidth="9.16015625" defaultRowHeight="12.75" customHeight="1"/>
  <cols>
    <col min="1" max="1" width="10.83203125" style="0" customWidth="1"/>
    <col min="2" max="3" width="7.33203125" style="0" customWidth="1"/>
    <col min="4" max="4" width="29.33203125" style="0" customWidth="1"/>
    <col min="5" max="5" width="12.66015625" style="0" customWidth="1"/>
    <col min="6" max="16" width="11" style="0" customWidth="1"/>
  </cols>
  <sheetData>
    <row r="1" spans="1:16" ht="22.5" customHeight="1">
      <c r="A1" s="2" t="s">
        <v>218</v>
      </c>
      <c r="B1" s="102"/>
      <c r="C1" s="102"/>
      <c r="D1" s="103"/>
      <c r="E1" s="103"/>
      <c r="F1" s="103"/>
      <c r="G1" s="103"/>
      <c r="H1" s="103"/>
      <c r="I1" s="103"/>
      <c r="J1" s="103"/>
      <c r="K1" s="103"/>
      <c r="L1" s="103"/>
      <c r="M1" s="118"/>
      <c r="N1" s="118"/>
      <c r="O1" s="118"/>
      <c r="P1" s="110"/>
    </row>
    <row r="2" spans="1:16" ht="22.5" customHeight="1">
      <c r="A2" s="76" t="s">
        <v>219</v>
      </c>
      <c r="B2" s="76"/>
      <c r="C2" s="76"/>
      <c r="D2" s="76"/>
      <c r="E2" s="76"/>
      <c r="F2" s="76"/>
      <c r="G2" s="76"/>
      <c r="H2" s="76"/>
      <c r="I2" s="76"/>
      <c r="J2" s="76"/>
      <c r="K2" s="76"/>
      <c r="L2" s="76"/>
      <c r="M2" s="76"/>
      <c r="N2" s="76"/>
      <c r="O2" s="76"/>
      <c r="P2" s="76"/>
    </row>
    <row r="3" spans="1:16" ht="22.5" customHeight="1">
      <c r="A3" s="104" t="s">
        <v>2</v>
      </c>
      <c r="B3" s="105"/>
      <c r="C3" s="105"/>
      <c r="D3" s="164"/>
      <c r="E3" s="105"/>
      <c r="F3" s="105"/>
      <c r="G3" s="106"/>
      <c r="H3" s="106"/>
      <c r="I3" s="106"/>
      <c r="J3" s="106"/>
      <c r="K3" s="106"/>
      <c r="L3" s="106"/>
      <c r="M3" s="119"/>
      <c r="N3" s="119"/>
      <c r="O3" s="119"/>
      <c r="P3" s="111" t="s">
        <v>89</v>
      </c>
    </row>
    <row r="4" spans="1:16" ht="22.5" customHeight="1">
      <c r="A4" s="26" t="s">
        <v>139</v>
      </c>
      <c r="B4" s="26"/>
      <c r="C4" s="10"/>
      <c r="D4" s="36" t="s">
        <v>111</v>
      </c>
      <c r="E4" s="165" t="s">
        <v>91</v>
      </c>
      <c r="F4" s="63" t="s">
        <v>220</v>
      </c>
      <c r="G4" s="66" t="s">
        <v>221</v>
      </c>
      <c r="H4" s="66" t="s">
        <v>222</v>
      </c>
      <c r="I4" s="66" t="s">
        <v>223</v>
      </c>
      <c r="J4" s="66" t="s">
        <v>224</v>
      </c>
      <c r="K4" s="66" t="s">
        <v>225</v>
      </c>
      <c r="L4" s="66" t="s">
        <v>226</v>
      </c>
      <c r="M4" s="66" t="s">
        <v>227</v>
      </c>
      <c r="N4" s="66" t="s">
        <v>228</v>
      </c>
      <c r="O4" s="66" t="s">
        <v>229</v>
      </c>
      <c r="P4" s="15" t="s">
        <v>230</v>
      </c>
    </row>
    <row r="5" spans="1:16" ht="38.25" customHeight="1">
      <c r="A5" s="99" t="s">
        <v>112</v>
      </c>
      <c r="B5" s="99" t="s">
        <v>113</v>
      </c>
      <c r="C5" s="166" t="s">
        <v>114</v>
      </c>
      <c r="D5" s="36"/>
      <c r="E5" s="167"/>
      <c r="F5" s="66"/>
      <c r="G5" s="66"/>
      <c r="H5" s="66"/>
      <c r="I5" s="66"/>
      <c r="J5" s="66"/>
      <c r="K5" s="66"/>
      <c r="L5" s="66"/>
      <c r="M5" s="66"/>
      <c r="N5" s="66"/>
      <c r="O5" s="66"/>
      <c r="P5" s="15"/>
    </row>
    <row r="6" spans="1:16" s="1" customFormat="1" ht="27" customHeight="1">
      <c r="A6" s="81"/>
      <c r="B6" s="81"/>
      <c r="C6" s="81"/>
      <c r="D6" s="109" t="s">
        <v>104</v>
      </c>
      <c r="E6" s="94">
        <f>E7</f>
        <v>1.13</v>
      </c>
      <c r="F6" s="94">
        <f aca="true" t="shared" si="0" ref="F6:P6">F7</f>
        <v>0</v>
      </c>
      <c r="G6" s="94">
        <f t="shared" si="0"/>
        <v>0</v>
      </c>
      <c r="H6" s="94">
        <f t="shared" si="0"/>
        <v>0</v>
      </c>
      <c r="I6" s="94">
        <f t="shared" si="0"/>
        <v>0</v>
      </c>
      <c r="J6" s="94">
        <f t="shared" si="0"/>
        <v>0</v>
      </c>
      <c r="K6" s="94">
        <f t="shared" si="0"/>
        <v>0</v>
      </c>
      <c r="L6" s="94">
        <f t="shared" si="0"/>
        <v>0.94</v>
      </c>
      <c r="M6" s="94">
        <f t="shared" si="0"/>
        <v>0</v>
      </c>
      <c r="N6" s="94">
        <v>0.19</v>
      </c>
      <c r="O6" s="94">
        <f t="shared" si="0"/>
        <v>0</v>
      </c>
      <c r="P6" s="94">
        <f t="shared" si="0"/>
        <v>0</v>
      </c>
    </row>
    <row r="7" spans="1:16" ht="27" customHeight="1">
      <c r="A7" s="81" t="s">
        <v>115</v>
      </c>
      <c r="B7" s="81"/>
      <c r="C7" s="81"/>
      <c r="D7" s="82" t="s">
        <v>116</v>
      </c>
      <c r="E7" s="94">
        <f>E8</f>
        <v>1.13</v>
      </c>
      <c r="F7" s="94">
        <f aca="true" t="shared" si="1" ref="F7:P7">F8</f>
        <v>0</v>
      </c>
      <c r="G7" s="94">
        <f t="shared" si="1"/>
        <v>0</v>
      </c>
      <c r="H7" s="94">
        <f t="shared" si="1"/>
        <v>0</v>
      </c>
      <c r="I7" s="94">
        <f t="shared" si="1"/>
        <v>0</v>
      </c>
      <c r="J7" s="94">
        <f t="shared" si="1"/>
        <v>0</v>
      </c>
      <c r="K7" s="94">
        <f t="shared" si="1"/>
        <v>0</v>
      </c>
      <c r="L7" s="94">
        <f t="shared" si="1"/>
        <v>0.94</v>
      </c>
      <c r="M7" s="94">
        <f t="shared" si="1"/>
        <v>0</v>
      </c>
      <c r="N7" s="94">
        <f t="shared" si="1"/>
        <v>0.19</v>
      </c>
      <c r="O7" s="94">
        <f t="shared" si="1"/>
        <v>0</v>
      </c>
      <c r="P7" s="94">
        <f t="shared" si="1"/>
        <v>0</v>
      </c>
    </row>
    <row r="8" spans="1:16" ht="27" customHeight="1">
      <c r="A8" s="81" t="s">
        <v>115</v>
      </c>
      <c r="B8" s="81" t="s">
        <v>117</v>
      </c>
      <c r="C8" s="81"/>
      <c r="D8" s="82" t="s">
        <v>118</v>
      </c>
      <c r="E8" s="94">
        <f>E9</f>
        <v>1.13</v>
      </c>
      <c r="F8" s="94">
        <f aca="true" t="shared" si="2" ref="F8:P8">F9</f>
        <v>0</v>
      </c>
      <c r="G8" s="94">
        <f t="shared" si="2"/>
        <v>0</v>
      </c>
      <c r="H8" s="94">
        <f t="shared" si="2"/>
        <v>0</v>
      </c>
      <c r="I8" s="94">
        <f t="shared" si="2"/>
        <v>0</v>
      </c>
      <c r="J8" s="94">
        <f t="shared" si="2"/>
        <v>0</v>
      </c>
      <c r="K8" s="94">
        <f t="shared" si="2"/>
        <v>0</v>
      </c>
      <c r="L8" s="94">
        <f t="shared" si="2"/>
        <v>0.94</v>
      </c>
      <c r="M8" s="94">
        <f t="shared" si="2"/>
        <v>0</v>
      </c>
      <c r="N8" s="94">
        <f t="shared" si="2"/>
        <v>0.19</v>
      </c>
      <c r="O8" s="94">
        <f t="shared" si="2"/>
        <v>0</v>
      </c>
      <c r="P8" s="94">
        <f t="shared" si="2"/>
        <v>0</v>
      </c>
    </row>
    <row r="9" spans="1:19" ht="27" customHeight="1">
      <c r="A9" s="81" t="s">
        <v>115</v>
      </c>
      <c r="B9" s="81" t="s">
        <v>117</v>
      </c>
      <c r="C9" s="81" t="s">
        <v>117</v>
      </c>
      <c r="D9" s="82" t="s">
        <v>183</v>
      </c>
      <c r="E9" s="94">
        <f>SUM(F9:P9)</f>
        <v>1.13</v>
      </c>
      <c r="F9" s="94"/>
      <c r="G9" s="94"/>
      <c r="H9" s="94"/>
      <c r="I9" s="94"/>
      <c r="J9" s="94"/>
      <c r="K9" s="94"/>
      <c r="L9" s="94">
        <v>0.94</v>
      </c>
      <c r="M9" s="94"/>
      <c r="N9" s="94">
        <v>0.19</v>
      </c>
      <c r="O9" s="94"/>
      <c r="P9" s="94"/>
      <c r="R9" s="21"/>
      <c r="S9" s="21"/>
    </row>
    <row r="10" spans="1:16" ht="27" customHeight="1">
      <c r="A10" s="57"/>
      <c r="B10" s="57"/>
      <c r="C10" s="57"/>
      <c r="D10" s="57"/>
      <c r="E10" s="57"/>
      <c r="F10" s="57"/>
      <c r="G10" s="57"/>
      <c r="H10" s="57"/>
      <c r="I10" s="57"/>
      <c r="J10" s="57"/>
      <c r="K10" s="57"/>
      <c r="L10" s="57"/>
      <c r="M10" s="57"/>
      <c r="N10" s="57"/>
      <c r="O10" s="57"/>
      <c r="P10" s="57"/>
    </row>
    <row r="11" spans="1:16" ht="27" customHeight="1">
      <c r="A11" s="57"/>
      <c r="B11" s="57"/>
      <c r="C11" s="57"/>
      <c r="D11" s="57"/>
      <c r="E11" s="57"/>
      <c r="F11" s="57"/>
      <c r="G11" s="57"/>
      <c r="H11" s="57"/>
      <c r="I11" s="57"/>
      <c r="J11" s="57"/>
      <c r="K11" s="57"/>
      <c r="L11" s="57"/>
      <c r="M11" s="57"/>
      <c r="N11" s="57"/>
      <c r="O11" s="57"/>
      <c r="P11" s="57"/>
    </row>
    <row r="12" spans="1:16" ht="27" customHeight="1">
      <c r="A12" s="57"/>
      <c r="B12" s="57"/>
      <c r="C12" s="57"/>
      <c r="D12" s="57"/>
      <c r="E12" s="57"/>
      <c r="F12" s="57"/>
      <c r="G12" s="57"/>
      <c r="H12" s="57"/>
      <c r="I12" s="57"/>
      <c r="J12" s="57"/>
      <c r="K12" s="57"/>
      <c r="L12" s="57"/>
      <c r="M12" s="57"/>
      <c r="N12" s="57"/>
      <c r="O12" s="57"/>
      <c r="P12" s="57"/>
    </row>
    <row r="13" spans="1:16" ht="27" customHeight="1">
      <c r="A13" s="57"/>
      <c r="B13" s="57"/>
      <c r="C13" s="57"/>
      <c r="D13" s="57"/>
      <c r="E13" s="57"/>
      <c r="F13" s="57"/>
      <c r="G13" s="57"/>
      <c r="H13" s="57"/>
      <c r="I13" s="57"/>
      <c r="J13" s="57"/>
      <c r="K13" s="57"/>
      <c r="L13" s="57"/>
      <c r="M13" s="57"/>
      <c r="N13" s="57"/>
      <c r="O13" s="57"/>
      <c r="P13" s="57"/>
    </row>
    <row r="14" spans="1:16" ht="27" customHeight="1">
      <c r="A14" s="57"/>
      <c r="B14" s="57"/>
      <c r="C14" s="57"/>
      <c r="D14" s="57"/>
      <c r="E14" s="57"/>
      <c r="F14" s="57"/>
      <c r="G14" s="57"/>
      <c r="H14" s="57"/>
      <c r="I14" s="57"/>
      <c r="J14" s="57"/>
      <c r="K14" s="57"/>
      <c r="L14" s="57"/>
      <c r="M14" s="57"/>
      <c r="N14" s="57"/>
      <c r="O14" s="57"/>
      <c r="P14" s="57"/>
    </row>
    <row r="15" spans="1:16" ht="27" customHeight="1">
      <c r="A15" s="57"/>
      <c r="B15" s="57"/>
      <c r="C15" s="57"/>
      <c r="D15" s="57"/>
      <c r="E15" s="57"/>
      <c r="F15" s="57"/>
      <c r="G15" s="57"/>
      <c r="H15" s="57"/>
      <c r="I15" s="57"/>
      <c r="J15" s="57"/>
      <c r="K15" s="57"/>
      <c r="L15" s="57"/>
      <c r="M15" s="57"/>
      <c r="N15" s="57"/>
      <c r="O15" s="57"/>
      <c r="P15" s="57"/>
    </row>
    <row r="16" spans="1:16" ht="27" customHeight="1">
      <c r="A16" s="57"/>
      <c r="B16" s="57"/>
      <c r="C16" s="57"/>
      <c r="D16" s="57"/>
      <c r="E16" s="57"/>
      <c r="F16" s="57"/>
      <c r="G16" s="57"/>
      <c r="H16" s="57"/>
      <c r="I16" s="57"/>
      <c r="J16" s="57"/>
      <c r="K16" s="57"/>
      <c r="L16" s="57"/>
      <c r="M16" s="57"/>
      <c r="N16" s="57"/>
      <c r="O16" s="57"/>
      <c r="P16" s="57"/>
    </row>
    <row r="17" spans="1:16" ht="27" customHeight="1">
      <c r="A17" s="57"/>
      <c r="B17" s="57"/>
      <c r="C17" s="57"/>
      <c r="D17" s="57"/>
      <c r="E17" s="57"/>
      <c r="F17" s="57"/>
      <c r="G17" s="57"/>
      <c r="H17" s="57"/>
      <c r="I17" s="57"/>
      <c r="J17" s="57"/>
      <c r="K17" s="57"/>
      <c r="L17" s="57"/>
      <c r="M17" s="57"/>
      <c r="N17" s="57"/>
      <c r="O17" s="57"/>
      <c r="P17" s="57"/>
    </row>
  </sheetData>
  <sheetProtection/>
  <mergeCells count="15">
    <mergeCell ref="A3:F3"/>
    <mergeCell ref="A4:C4"/>
    <mergeCell ref="D4:D5"/>
    <mergeCell ref="E4:E5"/>
    <mergeCell ref="F4:F5"/>
    <mergeCell ref="G4:G5"/>
    <mergeCell ref="H4:H5"/>
    <mergeCell ref="I4:I5"/>
    <mergeCell ref="J4:J5"/>
    <mergeCell ref="K4:K5"/>
    <mergeCell ref="L4:L5"/>
    <mergeCell ref="M4:M5"/>
    <mergeCell ref="N4:N5"/>
    <mergeCell ref="O4:O5"/>
    <mergeCell ref="P4:P5"/>
  </mergeCells>
  <printOptions horizontalCentered="1"/>
  <pageMargins left="0.19685039370078736" right="0.19685039370078736" top="0.7874015748031494" bottom="0.5905511811023622" header="2.3762664233315E-311" footer="0"/>
  <pageSetup horizontalDpi="600" verticalDpi="600" orientation="landscape" paperSize="9" scale="90"/>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M17"/>
  <sheetViews>
    <sheetView showGridLines="0" showZeros="0" workbookViewId="0" topLeftCell="A1">
      <selection activeCell="G9" sqref="G9"/>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10" width="17.33203125" style="0" customWidth="1"/>
  </cols>
  <sheetData>
    <row r="1" spans="1:10" ht="22.5" customHeight="1">
      <c r="A1" s="2" t="s">
        <v>231</v>
      </c>
      <c r="B1" s="102"/>
      <c r="C1" s="102"/>
      <c r="D1" s="103"/>
      <c r="E1" s="103"/>
      <c r="F1" s="103"/>
      <c r="G1" s="103"/>
      <c r="H1" s="103"/>
      <c r="I1" s="103"/>
      <c r="J1" s="110"/>
    </row>
    <row r="2" spans="1:10" ht="22.5" customHeight="1">
      <c r="A2" s="76" t="s">
        <v>232</v>
      </c>
      <c r="B2" s="76"/>
      <c r="C2" s="76"/>
      <c r="D2" s="76"/>
      <c r="E2" s="76"/>
      <c r="F2" s="76"/>
      <c r="G2" s="76"/>
      <c r="H2" s="76"/>
      <c r="I2" s="76"/>
      <c r="J2" s="76"/>
    </row>
    <row r="3" spans="1:10" ht="22.5" customHeight="1">
      <c r="A3" s="104" t="s">
        <v>2</v>
      </c>
      <c r="B3" s="105"/>
      <c r="C3" s="105"/>
      <c r="D3" s="105"/>
      <c r="E3" s="105"/>
      <c r="F3" s="105"/>
      <c r="G3" s="106"/>
      <c r="H3" s="106"/>
      <c r="I3" s="106"/>
      <c r="J3" s="111" t="s">
        <v>89</v>
      </c>
    </row>
    <row r="4" spans="1:10" ht="22.5" customHeight="1">
      <c r="A4" s="9" t="s">
        <v>139</v>
      </c>
      <c r="B4" s="9"/>
      <c r="C4" s="9"/>
      <c r="D4" s="9" t="s">
        <v>158</v>
      </c>
      <c r="E4" s="107" t="s">
        <v>91</v>
      </c>
      <c r="F4" s="66" t="s">
        <v>233</v>
      </c>
      <c r="G4" s="66" t="s">
        <v>227</v>
      </c>
      <c r="H4" s="66" t="s">
        <v>229</v>
      </c>
      <c r="I4" s="66" t="s">
        <v>234</v>
      </c>
      <c r="J4" s="66" t="s">
        <v>230</v>
      </c>
    </row>
    <row r="5" spans="1:10" ht="38.25" customHeight="1">
      <c r="A5" s="9" t="s">
        <v>112</v>
      </c>
      <c r="B5" s="9" t="s">
        <v>113</v>
      </c>
      <c r="C5" s="9" t="s">
        <v>114</v>
      </c>
      <c r="D5" s="9"/>
      <c r="E5" s="107"/>
      <c r="F5" s="66"/>
      <c r="G5" s="66"/>
      <c r="H5" s="66"/>
      <c r="I5" s="66"/>
      <c r="J5" s="66"/>
    </row>
    <row r="6" spans="1:10" s="1" customFormat="1" ht="27" customHeight="1">
      <c r="A6" s="81"/>
      <c r="B6" s="81"/>
      <c r="C6" s="81"/>
      <c r="D6" s="82" t="s">
        <v>104</v>
      </c>
      <c r="E6" s="94">
        <f aca="true" t="shared" si="0" ref="E6:J8">E7</f>
        <v>1.13</v>
      </c>
      <c r="F6" s="94">
        <f t="shared" si="0"/>
        <v>0.94</v>
      </c>
      <c r="G6" s="17">
        <f t="shared" si="0"/>
        <v>0</v>
      </c>
      <c r="H6" s="17">
        <f t="shared" si="0"/>
        <v>0</v>
      </c>
      <c r="I6" s="17">
        <f t="shared" si="0"/>
        <v>0.19</v>
      </c>
      <c r="J6" s="17">
        <f t="shared" si="0"/>
        <v>0</v>
      </c>
    </row>
    <row r="7" spans="1:10" ht="27" customHeight="1">
      <c r="A7" s="81" t="s">
        <v>115</v>
      </c>
      <c r="B7" s="81"/>
      <c r="C7" s="81"/>
      <c r="D7" s="82" t="s">
        <v>116</v>
      </c>
      <c r="E7" s="94">
        <f t="shared" si="0"/>
        <v>1.13</v>
      </c>
      <c r="F7" s="94">
        <f t="shared" si="0"/>
        <v>0.94</v>
      </c>
      <c r="G7" s="17">
        <f t="shared" si="0"/>
        <v>0</v>
      </c>
      <c r="H7" s="17">
        <f t="shared" si="0"/>
        <v>0</v>
      </c>
      <c r="I7" s="17">
        <f t="shared" si="0"/>
        <v>0.19</v>
      </c>
      <c r="J7" s="17">
        <f t="shared" si="0"/>
        <v>0</v>
      </c>
    </row>
    <row r="8" spans="1:10" ht="27" customHeight="1">
      <c r="A8" s="81" t="s">
        <v>115</v>
      </c>
      <c r="B8" s="81" t="s">
        <v>117</v>
      </c>
      <c r="C8" s="81"/>
      <c r="D8" s="82" t="s">
        <v>118</v>
      </c>
      <c r="E8" s="94">
        <f t="shared" si="0"/>
        <v>1.13</v>
      </c>
      <c r="F8" s="94">
        <f t="shared" si="0"/>
        <v>0.94</v>
      </c>
      <c r="G8" s="17">
        <f t="shared" si="0"/>
        <v>0</v>
      </c>
      <c r="H8" s="17">
        <f t="shared" si="0"/>
        <v>0</v>
      </c>
      <c r="I8" s="17">
        <f t="shared" si="0"/>
        <v>0.19</v>
      </c>
      <c r="J8" s="17">
        <f t="shared" si="0"/>
        <v>0</v>
      </c>
    </row>
    <row r="9" spans="1:13" ht="27" customHeight="1">
      <c r="A9" s="81" t="s">
        <v>115</v>
      </c>
      <c r="B9" s="81" t="s">
        <v>117</v>
      </c>
      <c r="C9" s="81" t="s">
        <v>117</v>
      </c>
      <c r="D9" s="82" t="s">
        <v>183</v>
      </c>
      <c r="E9" s="94">
        <f>F9+I9</f>
        <v>1.13</v>
      </c>
      <c r="F9" s="94">
        <v>0.94</v>
      </c>
      <c r="G9" s="17"/>
      <c r="H9" s="17"/>
      <c r="I9" s="17">
        <v>0.19</v>
      </c>
      <c r="J9" s="17"/>
      <c r="L9" s="21"/>
      <c r="M9" s="21"/>
    </row>
    <row r="10" spans="1:10" ht="27" customHeight="1">
      <c r="A10" s="57"/>
      <c r="B10" s="57"/>
      <c r="C10" s="57"/>
      <c r="D10" s="57"/>
      <c r="E10" s="57"/>
      <c r="F10" s="57"/>
      <c r="G10" s="57"/>
      <c r="H10" s="57"/>
      <c r="I10" s="57"/>
      <c r="J10" s="57"/>
    </row>
    <row r="11" spans="1:10" ht="27" customHeight="1">
      <c r="A11" s="57"/>
      <c r="B11" s="57"/>
      <c r="C11" s="57"/>
      <c r="D11" s="57"/>
      <c r="E11" s="57"/>
      <c r="F11" s="57"/>
      <c r="G11" s="57"/>
      <c r="H11" s="57"/>
      <c r="I11" s="57"/>
      <c r="J11" s="57"/>
    </row>
    <row r="12" spans="1:10" ht="27" customHeight="1">
      <c r="A12" s="57"/>
      <c r="B12" s="57"/>
      <c r="C12" s="57"/>
      <c r="D12" s="57"/>
      <c r="E12" s="57"/>
      <c r="F12" s="57"/>
      <c r="G12" s="57"/>
      <c r="H12" s="57"/>
      <c r="I12" s="57"/>
      <c r="J12" s="57"/>
    </row>
    <row r="13" spans="1:10" ht="27" customHeight="1">
      <c r="A13" s="57"/>
      <c r="B13" s="57"/>
      <c r="C13" s="57"/>
      <c r="D13" s="57"/>
      <c r="E13" s="57"/>
      <c r="F13" s="57"/>
      <c r="G13" s="57"/>
      <c r="H13" s="57"/>
      <c r="I13" s="57"/>
      <c r="J13" s="57"/>
    </row>
    <row r="14" spans="1:10" ht="27" customHeight="1">
      <c r="A14" s="57"/>
      <c r="B14" s="57"/>
      <c r="C14" s="57"/>
      <c r="D14" s="57"/>
      <c r="E14" s="57"/>
      <c r="F14" s="57"/>
      <c r="G14" s="57"/>
      <c r="H14" s="57"/>
      <c r="I14" s="57"/>
      <c r="J14" s="57"/>
    </row>
    <row r="15" spans="1:10" ht="27" customHeight="1">
      <c r="A15" s="57"/>
      <c r="B15" s="57"/>
      <c r="C15" s="57"/>
      <c r="D15" s="57"/>
      <c r="E15" s="57"/>
      <c r="F15" s="57"/>
      <c r="G15" s="57"/>
      <c r="H15" s="57"/>
      <c r="I15" s="57"/>
      <c r="J15" s="57"/>
    </row>
    <row r="16" spans="1:10" ht="27" customHeight="1">
      <c r="A16" s="57"/>
      <c r="B16" s="57"/>
      <c r="C16" s="57"/>
      <c r="D16" s="57"/>
      <c r="E16" s="57"/>
      <c r="F16" s="57"/>
      <c r="G16" s="57"/>
      <c r="H16" s="57"/>
      <c r="I16" s="57"/>
      <c r="J16" s="57"/>
    </row>
    <row r="17" spans="1:10" ht="27" customHeight="1">
      <c r="A17" s="57"/>
      <c r="B17" s="57"/>
      <c r="C17" s="57"/>
      <c r="D17" s="57"/>
      <c r="E17" s="57"/>
      <c r="F17" s="57"/>
      <c r="G17" s="57"/>
      <c r="H17" s="57"/>
      <c r="I17" s="57"/>
      <c r="J17" s="57"/>
    </row>
  </sheetData>
  <sheetProtection/>
  <mergeCells count="9">
    <mergeCell ref="A3:F3"/>
    <mergeCell ref="A4:C4"/>
    <mergeCell ref="D4:D5"/>
    <mergeCell ref="E4:E5"/>
    <mergeCell ref="F4:F5"/>
    <mergeCell ref="G4:G5"/>
    <mergeCell ref="H4:H5"/>
    <mergeCell ref="I4:I5"/>
    <mergeCell ref="J4:J5"/>
  </mergeCells>
  <printOptions horizontalCentered="1"/>
  <pageMargins left="0.19685039370078736" right="0.19685039370078736" top="0.7874015748031494" bottom="0.5905511811023622" header="2.3762664233315E-311" footer="0"/>
  <pageSetup horizontalDpi="600" verticalDpi="600" orientation="landscape" paperSize="9" scale="90"/>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IT34"/>
  <sheetViews>
    <sheetView showGridLines="0" showZeros="0" workbookViewId="0" topLeftCell="A7">
      <selection activeCell="F9" sqref="F9"/>
    </sheetView>
  </sheetViews>
  <sheetFormatPr defaultColWidth="9.16015625" defaultRowHeight="12.75" customHeight="1"/>
  <cols>
    <col min="1" max="1" width="51" style="0" customWidth="1"/>
    <col min="2" max="2" width="17" style="0" customWidth="1"/>
    <col min="3" max="3" width="37" style="0" customWidth="1"/>
    <col min="4" max="6" width="17" style="0" customWidth="1"/>
    <col min="7" max="7" width="16" style="0" customWidth="1"/>
  </cols>
  <sheetData>
    <row r="1" spans="1:254" ht="21" customHeight="1">
      <c r="A1" s="2" t="s">
        <v>235</v>
      </c>
      <c r="B1" s="2"/>
      <c r="C1" s="2"/>
      <c r="D1" s="2"/>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c r="IT1" s="57"/>
    </row>
    <row r="2" spans="1:254" ht="21" customHeight="1">
      <c r="A2" s="146" t="s">
        <v>236</v>
      </c>
      <c r="B2" s="146"/>
      <c r="C2" s="146"/>
      <c r="D2" s="146"/>
      <c r="E2" s="146"/>
      <c r="F2" s="146"/>
      <c r="G2" s="14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c r="IR2" s="57"/>
      <c r="IS2" s="57"/>
      <c r="IT2" s="57"/>
    </row>
    <row r="3" spans="1:254" ht="21" customHeight="1">
      <c r="A3" s="50" t="s">
        <v>2</v>
      </c>
      <c r="B3" s="51"/>
      <c r="C3" s="51"/>
      <c r="E3" s="57"/>
      <c r="G3" s="148" t="s">
        <v>3</v>
      </c>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c r="IR3" s="57"/>
      <c r="IS3" s="57"/>
      <c r="IT3" s="57"/>
    </row>
    <row r="4" spans="1:7" s="55" customFormat="1" ht="21" customHeight="1">
      <c r="A4" s="128" t="s">
        <v>4</v>
      </c>
      <c r="B4" s="128"/>
      <c r="C4" s="128" t="s">
        <v>5</v>
      </c>
      <c r="D4" s="123"/>
      <c r="E4" s="149"/>
      <c r="F4" s="149"/>
      <c r="G4" s="149"/>
    </row>
    <row r="5" spans="1:7" s="55" customFormat="1" ht="28.5" customHeight="1">
      <c r="A5" s="66" t="s">
        <v>6</v>
      </c>
      <c r="B5" s="69" t="s">
        <v>7</v>
      </c>
      <c r="C5" s="107" t="s">
        <v>6</v>
      </c>
      <c r="D5" s="69" t="s">
        <v>104</v>
      </c>
      <c r="E5" s="69" t="s">
        <v>237</v>
      </c>
      <c r="F5" s="69" t="s">
        <v>238</v>
      </c>
      <c r="G5" s="66" t="s">
        <v>239</v>
      </c>
    </row>
    <row r="6" spans="1:254" s="1" customFormat="1" ht="21" customHeight="1">
      <c r="A6" s="150" t="s">
        <v>11</v>
      </c>
      <c r="B6" s="151">
        <f>B7</f>
        <v>122.91</v>
      </c>
      <c r="C6" s="152" t="s">
        <v>12</v>
      </c>
      <c r="D6" s="151">
        <v>0</v>
      </c>
      <c r="E6" s="153">
        <v>0</v>
      </c>
      <c r="F6" s="151">
        <v>0</v>
      </c>
      <c r="G6" s="154"/>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row>
    <row r="7" spans="1:254" s="1" customFormat="1" ht="21" customHeight="1">
      <c r="A7" s="150" t="s">
        <v>15</v>
      </c>
      <c r="B7" s="151">
        <v>122.91</v>
      </c>
      <c r="C7" s="152" t="s">
        <v>16</v>
      </c>
      <c r="D7" s="151">
        <v>0</v>
      </c>
      <c r="E7" s="153">
        <v>0</v>
      </c>
      <c r="F7" s="151">
        <v>0</v>
      </c>
      <c r="G7" s="154"/>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row>
    <row r="8" spans="1:254" s="1" customFormat="1" ht="21" customHeight="1">
      <c r="A8" s="150" t="s">
        <v>19</v>
      </c>
      <c r="B8" s="151">
        <v>0</v>
      </c>
      <c r="C8" s="152" t="s">
        <v>20</v>
      </c>
      <c r="D8" s="155">
        <f>SUM(E8:G8)</f>
        <v>94.07</v>
      </c>
      <c r="E8" s="153">
        <v>94.07</v>
      </c>
      <c r="F8" s="151">
        <v>0</v>
      </c>
      <c r="G8" s="154"/>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row>
    <row r="9" spans="1:254" s="1" customFormat="1" ht="21" customHeight="1">
      <c r="A9" s="150" t="s">
        <v>23</v>
      </c>
      <c r="B9" s="151">
        <v>0</v>
      </c>
      <c r="C9" s="152" t="s">
        <v>24</v>
      </c>
      <c r="D9" s="155">
        <f aca="true" t="shared" si="0" ref="D9:D27">SUM(E9:G9)</f>
        <v>0</v>
      </c>
      <c r="E9" s="153">
        <v>0</v>
      </c>
      <c r="F9" s="151">
        <v>0</v>
      </c>
      <c r="G9" s="154"/>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row>
    <row r="10" spans="1:254" s="1" customFormat="1" ht="21" customHeight="1">
      <c r="A10" s="150" t="s">
        <v>27</v>
      </c>
      <c r="B10" s="151">
        <v>0</v>
      </c>
      <c r="C10" s="152" t="s">
        <v>28</v>
      </c>
      <c r="D10" s="155">
        <f t="shared" si="0"/>
        <v>0</v>
      </c>
      <c r="E10" s="153">
        <v>0</v>
      </c>
      <c r="F10" s="151">
        <v>0</v>
      </c>
      <c r="G10" s="154"/>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c r="IS10" s="55"/>
      <c r="IT10" s="55"/>
    </row>
    <row r="11" spans="1:254" s="1" customFormat="1" ht="21" customHeight="1">
      <c r="A11" s="150" t="s">
        <v>32</v>
      </c>
      <c r="B11" s="151">
        <v>0</v>
      </c>
      <c r="C11" s="152" t="s">
        <v>33</v>
      </c>
      <c r="D11" s="155">
        <f t="shared" si="0"/>
        <v>12.74</v>
      </c>
      <c r="E11" s="153">
        <v>12.74</v>
      </c>
      <c r="F11" s="151">
        <v>0</v>
      </c>
      <c r="G11" s="154"/>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c r="IR11" s="55"/>
      <c r="IS11" s="55"/>
      <c r="IT11" s="55"/>
    </row>
    <row r="12" spans="1:254" s="1" customFormat="1" ht="21" customHeight="1">
      <c r="A12" s="150" t="s">
        <v>36</v>
      </c>
      <c r="B12" s="151">
        <v>0</v>
      </c>
      <c r="C12" s="152" t="s">
        <v>37</v>
      </c>
      <c r="D12" s="155">
        <f t="shared" si="0"/>
        <v>6.54</v>
      </c>
      <c r="E12" s="153">
        <v>6.54</v>
      </c>
      <c r="F12" s="151">
        <v>0</v>
      </c>
      <c r="G12" s="154"/>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5"/>
      <c r="IJ12" s="55"/>
      <c r="IK12" s="55"/>
      <c r="IL12" s="55"/>
      <c r="IM12" s="55"/>
      <c r="IN12" s="55"/>
      <c r="IO12" s="55"/>
      <c r="IP12" s="55"/>
      <c r="IQ12" s="55"/>
      <c r="IR12" s="55"/>
      <c r="IS12" s="55"/>
      <c r="IT12" s="55"/>
    </row>
    <row r="13" spans="1:254" s="1" customFormat="1" ht="21" customHeight="1">
      <c r="A13" s="150" t="s">
        <v>40</v>
      </c>
      <c r="B13" s="151">
        <v>0</v>
      </c>
      <c r="C13" s="152" t="s">
        <v>41</v>
      </c>
      <c r="D13" s="155">
        <f t="shared" si="0"/>
        <v>0</v>
      </c>
      <c r="E13" s="153">
        <v>0</v>
      </c>
      <c r="F13" s="151">
        <v>0</v>
      </c>
      <c r="G13" s="154"/>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c r="IO13" s="55"/>
      <c r="IP13" s="55"/>
      <c r="IQ13" s="55"/>
      <c r="IR13" s="55"/>
      <c r="IS13" s="55"/>
      <c r="IT13" s="55"/>
    </row>
    <row r="14" spans="1:254" s="1" customFormat="1" ht="21" customHeight="1">
      <c r="A14" s="150" t="s">
        <v>44</v>
      </c>
      <c r="B14" s="151">
        <v>0</v>
      </c>
      <c r="C14" s="152" t="s">
        <v>45</v>
      </c>
      <c r="D14" s="155">
        <f t="shared" si="0"/>
        <v>0</v>
      </c>
      <c r="E14" s="153">
        <v>0</v>
      </c>
      <c r="F14" s="151">
        <v>0</v>
      </c>
      <c r="G14" s="154"/>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c r="IG14" s="55"/>
      <c r="IH14" s="55"/>
      <c r="II14" s="55"/>
      <c r="IJ14" s="55"/>
      <c r="IK14" s="55"/>
      <c r="IL14" s="55"/>
      <c r="IM14" s="55"/>
      <c r="IN14" s="55"/>
      <c r="IO14" s="55"/>
      <c r="IP14" s="55"/>
      <c r="IQ14" s="55"/>
      <c r="IR14" s="55"/>
      <c r="IS14" s="55"/>
      <c r="IT14" s="55"/>
    </row>
    <row r="15" spans="1:254" s="1" customFormat="1" ht="21" customHeight="1">
      <c r="A15" s="150" t="s">
        <v>48</v>
      </c>
      <c r="B15" s="151">
        <v>0</v>
      </c>
      <c r="C15" s="152" t="s">
        <v>49</v>
      </c>
      <c r="D15" s="155">
        <f t="shared" si="0"/>
        <v>0</v>
      </c>
      <c r="E15" s="153">
        <v>0</v>
      </c>
      <c r="F15" s="151">
        <v>0</v>
      </c>
      <c r="G15" s="154"/>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c r="IF15" s="55"/>
      <c r="IG15" s="55"/>
      <c r="IH15" s="55"/>
      <c r="II15" s="55"/>
      <c r="IJ15" s="55"/>
      <c r="IK15" s="55"/>
      <c r="IL15" s="55"/>
      <c r="IM15" s="55"/>
      <c r="IN15" s="55"/>
      <c r="IO15" s="55"/>
      <c r="IP15" s="55"/>
      <c r="IQ15" s="55"/>
      <c r="IR15" s="55"/>
      <c r="IS15" s="55"/>
      <c r="IT15" s="55"/>
    </row>
    <row r="16" spans="1:254" s="1" customFormat="1" ht="21" customHeight="1">
      <c r="A16" s="150" t="s">
        <v>52</v>
      </c>
      <c r="B16" s="151">
        <v>0</v>
      </c>
      <c r="C16" s="152" t="s">
        <v>53</v>
      </c>
      <c r="D16" s="155">
        <f t="shared" si="0"/>
        <v>0</v>
      </c>
      <c r="E16" s="153">
        <v>0</v>
      </c>
      <c r="F16" s="151">
        <v>0</v>
      </c>
      <c r="G16" s="154"/>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c r="HZ16" s="55"/>
      <c r="IA16" s="55"/>
      <c r="IB16" s="55"/>
      <c r="IC16" s="55"/>
      <c r="ID16" s="55"/>
      <c r="IE16" s="55"/>
      <c r="IF16" s="55"/>
      <c r="IG16" s="55"/>
      <c r="IH16" s="55"/>
      <c r="II16" s="55"/>
      <c r="IJ16" s="55"/>
      <c r="IK16" s="55"/>
      <c r="IL16" s="55"/>
      <c r="IM16" s="55"/>
      <c r="IN16" s="55"/>
      <c r="IO16" s="55"/>
      <c r="IP16" s="55"/>
      <c r="IQ16" s="55"/>
      <c r="IR16" s="55"/>
      <c r="IS16" s="55"/>
      <c r="IT16" s="55"/>
    </row>
    <row r="17" spans="1:254" s="1" customFormat="1" ht="21" customHeight="1">
      <c r="A17" s="150" t="s">
        <v>56</v>
      </c>
      <c r="B17" s="17">
        <v>0</v>
      </c>
      <c r="C17" s="156" t="s">
        <v>57</v>
      </c>
      <c r="D17" s="155">
        <f t="shared" si="0"/>
        <v>0</v>
      </c>
      <c r="E17" s="153">
        <v>0</v>
      </c>
      <c r="F17" s="151">
        <v>0</v>
      </c>
      <c r="G17" s="154"/>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c r="HU17" s="55"/>
      <c r="HV17" s="55"/>
      <c r="HW17" s="55"/>
      <c r="HX17" s="55"/>
      <c r="HY17" s="55"/>
      <c r="HZ17" s="55"/>
      <c r="IA17" s="55"/>
      <c r="IB17" s="55"/>
      <c r="IC17" s="55"/>
      <c r="ID17" s="55"/>
      <c r="IE17" s="55"/>
      <c r="IF17" s="55"/>
      <c r="IG17" s="55"/>
      <c r="IH17" s="55"/>
      <c r="II17" s="55"/>
      <c r="IJ17" s="55"/>
      <c r="IK17" s="55"/>
      <c r="IL17" s="55"/>
      <c r="IM17" s="55"/>
      <c r="IN17" s="55"/>
      <c r="IO17" s="55"/>
      <c r="IP17" s="55"/>
      <c r="IQ17" s="55"/>
      <c r="IR17" s="55"/>
      <c r="IS17" s="55"/>
      <c r="IT17" s="55"/>
    </row>
    <row r="18" spans="1:254" s="1" customFormat="1" ht="21" customHeight="1">
      <c r="A18" s="150" t="s">
        <v>60</v>
      </c>
      <c r="B18" s="157"/>
      <c r="C18" s="158" t="s">
        <v>61</v>
      </c>
      <c r="D18" s="155">
        <f t="shared" si="0"/>
        <v>0</v>
      </c>
      <c r="E18" s="153">
        <v>0</v>
      </c>
      <c r="F18" s="151">
        <v>0</v>
      </c>
      <c r="G18" s="154"/>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c r="HZ18" s="55"/>
      <c r="IA18" s="55"/>
      <c r="IB18" s="55"/>
      <c r="IC18" s="55"/>
      <c r="ID18" s="55"/>
      <c r="IE18" s="55"/>
      <c r="IF18" s="55"/>
      <c r="IG18" s="55"/>
      <c r="IH18" s="55"/>
      <c r="II18" s="55"/>
      <c r="IJ18" s="55"/>
      <c r="IK18" s="55"/>
      <c r="IL18" s="55"/>
      <c r="IM18" s="55"/>
      <c r="IN18" s="55"/>
      <c r="IO18" s="55"/>
      <c r="IP18" s="55"/>
      <c r="IQ18" s="55"/>
      <c r="IR18" s="55"/>
      <c r="IS18" s="55"/>
      <c r="IT18" s="55"/>
    </row>
    <row r="19" spans="1:254" s="1" customFormat="1" ht="21" customHeight="1">
      <c r="A19" s="85"/>
      <c r="B19" s="159"/>
      <c r="C19" s="158" t="s">
        <v>65</v>
      </c>
      <c r="D19" s="155">
        <f t="shared" si="0"/>
        <v>0</v>
      </c>
      <c r="E19" s="153">
        <v>0</v>
      </c>
      <c r="F19" s="151">
        <v>0</v>
      </c>
      <c r="G19" s="154"/>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c r="IF19" s="55"/>
      <c r="IG19" s="55"/>
      <c r="IH19" s="55"/>
      <c r="II19" s="55"/>
      <c r="IJ19" s="55"/>
      <c r="IK19" s="55"/>
      <c r="IL19" s="55"/>
      <c r="IM19" s="55"/>
      <c r="IN19" s="55"/>
      <c r="IO19" s="55"/>
      <c r="IP19" s="55"/>
      <c r="IQ19" s="55"/>
      <c r="IR19" s="55"/>
      <c r="IS19" s="55"/>
      <c r="IT19" s="55"/>
    </row>
    <row r="20" spans="1:254" s="1" customFormat="1" ht="21" customHeight="1">
      <c r="A20" s="85"/>
      <c r="B20" s="159"/>
      <c r="C20" s="158" t="s">
        <v>68</v>
      </c>
      <c r="D20" s="155">
        <f t="shared" si="0"/>
        <v>0</v>
      </c>
      <c r="E20" s="153">
        <v>0</v>
      </c>
      <c r="F20" s="151">
        <v>0</v>
      </c>
      <c r="G20" s="154"/>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c r="IE20" s="55"/>
      <c r="IF20" s="55"/>
      <c r="IG20" s="55"/>
      <c r="IH20" s="55"/>
      <c r="II20" s="55"/>
      <c r="IJ20" s="55"/>
      <c r="IK20" s="55"/>
      <c r="IL20" s="55"/>
      <c r="IM20" s="55"/>
      <c r="IN20" s="55"/>
      <c r="IO20" s="55"/>
      <c r="IP20" s="55"/>
      <c r="IQ20" s="55"/>
      <c r="IR20" s="55"/>
      <c r="IS20" s="55"/>
      <c r="IT20" s="55"/>
    </row>
    <row r="21" spans="1:254" s="1" customFormat="1" ht="21" customHeight="1">
      <c r="A21" s="85"/>
      <c r="B21" s="17"/>
      <c r="C21" s="158" t="s">
        <v>71</v>
      </c>
      <c r="D21" s="155">
        <f t="shared" si="0"/>
        <v>9.56</v>
      </c>
      <c r="E21" s="153">
        <v>9.56</v>
      </c>
      <c r="F21" s="151">
        <v>0</v>
      </c>
      <c r="G21" s="154"/>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c r="IP21" s="55"/>
      <c r="IQ21" s="55"/>
      <c r="IR21" s="55"/>
      <c r="IS21" s="55"/>
      <c r="IT21" s="55"/>
    </row>
    <row r="22" spans="1:254" s="1" customFormat="1" ht="21" customHeight="1">
      <c r="A22" s="85"/>
      <c r="B22" s="17"/>
      <c r="C22" s="158" t="s">
        <v>73</v>
      </c>
      <c r="D22" s="155">
        <f t="shared" si="0"/>
        <v>0</v>
      </c>
      <c r="E22" s="153">
        <v>0</v>
      </c>
      <c r="F22" s="151">
        <v>0</v>
      </c>
      <c r="G22" s="154"/>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c r="HZ22" s="55"/>
      <c r="IA22" s="55"/>
      <c r="IB22" s="55"/>
      <c r="IC22" s="55"/>
      <c r="ID22" s="55"/>
      <c r="IE22" s="55"/>
      <c r="IF22" s="55"/>
      <c r="IG22" s="55"/>
      <c r="IH22" s="55"/>
      <c r="II22" s="55"/>
      <c r="IJ22" s="55"/>
      <c r="IK22" s="55"/>
      <c r="IL22" s="55"/>
      <c r="IM22" s="55"/>
      <c r="IN22" s="55"/>
      <c r="IO22" s="55"/>
      <c r="IP22" s="55"/>
      <c r="IQ22" s="55"/>
      <c r="IR22" s="55"/>
      <c r="IS22" s="55"/>
      <c r="IT22" s="55"/>
    </row>
    <row r="23" spans="1:254" s="1" customFormat="1" ht="21" customHeight="1">
      <c r="A23" s="85"/>
      <c r="B23" s="17"/>
      <c r="C23" s="158" t="s">
        <v>75</v>
      </c>
      <c r="D23" s="155">
        <f t="shared" si="0"/>
        <v>0</v>
      </c>
      <c r="E23" s="73">
        <v>0</v>
      </c>
      <c r="F23" s="17">
        <v>0</v>
      </c>
      <c r="G23" s="154"/>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5"/>
      <c r="GP23" s="55"/>
      <c r="GQ23" s="55"/>
      <c r="GR23" s="55"/>
      <c r="GS23" s="55"/>
      <c r="GT23" s="55"/>
      <c r="GU23" s="55"/>
      <c r="GV23" s="55"/>
      <c r="GW23" s="55"/>
      <c r="GX23" s="55"/>
      <c r="GY23" s="55"/>
      <c r="GZ23" s="55"/>
      <c r="HA23" s="55"/>
      <c r="HB23" s="55"/>
      <c r="HC23" s="55"/>
      <c r="HD23" s="55"/>
      <c r="HE23" s="55"/>
      <c r="HF23" s="55"/>
      <c r="HG23" s="55"/>
      <c r="HH23" s="55"/>
      <c r="HI23" s="55"/>
      <c r="HJ23" s="55"/>
      <c r="HK23" s="55"/>
      <c r="HL23" s="55"/>
      <c r="HM23" s="55"/>
      <c r="HN23" s="55"/>
      <c r="HO23" s="55"/>
      <c r="HP23" s="55"/>
      <c r="HQ23" s="55"/>
      <c r="HR23" s="55"/>
      <c r="HS23" s="55"/>
      <c r="HT23" s="55"/>
      <c r="HU23" s="55"/>
      <c r="HV23" s="55"/>
      <c r="HW23" s="55"/>
      <c r="HX23" s="55"/>
      <c r="HY23" s="55"/>
      <c r="HZ23" s="55"/>
      <c r="IA23" s="55"/>
      <c r="IB23" s="55"/>
      <c r="IC23" s="55"/>
      <c r="ID23" s="55"/>
      <c r="IE23" s="55"/>
      <c r="IF23" s="55"/>
      <c r="IG23" s="55"/>
      <c r="IH23" s="55"/>
      <c r="II23" s="55"/>
      <c r="IJ23" s="55"/>
      <c r="IK23" s="55"/>
      <c r="IL23" s="55"/>
      <c r="IM23" s="55"/>
      <c r="IN23" s="55"/>
      <c r="IO23" s="55"/>
      <c r="IP23" s="55"/>
      <c r="IQ23" s="55"/>
      <c r="IR23" s="55"/>
      <c r="IS23" s="55"/>
      <c r="IT23" s="55"/>
    </row>
    <row r="24" spans="1:254" s="1" customFormat="1" ht="21" customHeight="1">
      <c r="A24" s="85"/>
      <c r="B24" s="17"/>
      <c r="C24" s="158" t="s">
        <v>77</v>
      </c>
      <c r="D24" s="151">
        <f t="shared" si="0"/>
        <v>0</v>
      </c>
      <c r="E24" s="160">
        <v>0</v>
      </c>
      <c r="F24" s="161">
        <v>0</v>
      </c>
      <c r="G24" s="154"/>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55"/>
      <c r="FE24" s="55"/>
      <c r="FF24" s="55"/>
      <c r="FG24" s="55"/>
      <c r="FH24" s="55"/>
      <c r="FI24" s="55"/>
      <c r="FJ24" s="55"/>
      <c r="FK24" s="55"/>
      <c r="FL24" s="55"/>
      <c r="FM24" s="55"/>
      <c r="FN24" s="55"/>
      <c r="FO24" s="55"/>
      <c r="FP24" s="55"/>
      <c r="FQ24" s="55"/>
      <c r="FR24" s="55"/>
      <c r="FS24" s="55"/>
      <c r="FT24" s="55"/>
      <c r="FU24" s="55"/>
      <c r="FV24" s="55"/>
      <c r="FW24" s="55"/>
      <c r="FX24" s="55"/>
      <c r="FY24" s="55"/>
      <c r="FZ24" s="55"/>
      <c r="GA24" s="55"/>
      <c r="GB24" s="55"/>
      <c r="GC24" s="55"/>
      <c r="GD24" s="55"/>
      <c r="GE24" s="55"/>
      <c r="GF24" s="55"/>
      <c r="GG24" s="55"/>
      <c r="GH24" s="55"/>
      <c r="GI24" s="55"/>
      <c r="GJ24" s="55"/>
      <c r="GK24" s="55"/>
      <c r="GL24" s="55"/>
      <c r="GM24" s="55"/>
      <c r="GN24" s="55"/>
      <c r="GO24" s="55"/>
      <c r="GP24" s="55"/>
      <c r="GQ24" s="55"/>
      <c r="GR24" s="55"/>
      <c r="GS24" s="55"/>
      <c r="GT24" s="55"/>
      <c r="GU24" s="55"/>
      <c r="GV24" s="55"/>
      <c r="GW24" s="55"/>
      <c r="GX24" s="55"/>
      <c r="GY24" s="55"/>
      <c r="GZ24" s="55"/>
      <c r="HA24" s="55"/>
      <c r="HB24" s="55"/>
      <c r="HC24" s="55"/>
      <c r="HD24" s="55"/>
      <c r="HE24" s="55"/>
      <c r="HF24" s="55"/>
      <c r="HG24" s="55"/>
      <c r="HH24" s="55"/>
      <c r="HI24" s="55"/>
      <c r="HJ24" s="55"/>
      <c r="HK24" s="55"/>
      <c r="HL24" s="55"/>
      <c r="HM24" s="55"/>
      <c r="HN24" s="55"/>
      <c r="HO24" s="55"/>
      <c r="HP24" s="55"/>
      <c r="HQ24" s="55"/>
      <c r="HR24" s="55"/>
      <c r="HS24" s="55"/>
      <c r="HT24" s="55"/>
      <c r="HU24" s="55"/>
      <c r="HV24" s="55"/>
      <c r="HW24" s="55"/>
      <c r="HX24" s="55"/>
      <c r="HY24" s="55"/>
      <c r="HZ24" s="55"/>
      <c r="IA24" s="55"/>
      <c r="IB24" s="55"/>
      <c r="IC24" s="55"/>
      <c r="ID24" s="55"/>
      <c r="IE24" s="55"/>
      <c r="IF24" s="55"/>
      <c r="IG24" s="55"/>
      <c r="IH24" s="55"/>
      <c r="II24" s="55"/>
      <c r="IJ24" s="55"/>
      <c r="IK24" s="55"/>
      <c r="IL24" s="55"/>
      <c r="IM24" s="55"/>
      <c r="IN24" s="55"/>
      <c r="IO24" s="55"/>
      <c r="IP24" s="55"/>
      <c r="IQ24" s="55"/>
      <c r="IR24" s="55"/>
      <c r="IS24" s="55"/>
      <c r="IT24" s="55"/>
    </row>
    <row r="25" spans="1:254" s="1" customFormat="1" ht="21" customHeight="1">
      <c r="A25" s="85"/>
      <c r="B25" s="17"/>
      <c r="C25" s="158" t="s">
        <v>78</v>
      </c>
      <c r="D25" s="151">
        <f t="shared" si="0"/>
        <v>0</v>
      </c>
      <c r="E25" s="153">
        <v>0</v>
      </c>
      <c r="F25" s="151">
        <v>0</v>
      </c>
      <c r="G25" s="154"/>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55"/>
      <c r="FE25" s="55"/>
      <c r="FF25" s="55"/>
      <c r="FG25" s="55"/>
      <c r="FH25" s="55"/>
      <c r="FI25" s="55"/>
      <c r="FJ25" s="55"/>
      <c r="FK25" s="55"/>
      <c r="FL25" s="55"/>
      <c r="FM25" s="55"/>
      <c r="FN25" s="55"/>
      <c r="FO25" s="55"/>
      <c r="FP25" s="55"/>
      <c r="FQ25" s="55"/>
      <c r="FR25" s="55"/>
      <c r="FS25" s="55"/>
      <c r="FT25" s="55"/>
      <c r="FU25" s="55"/>
      <c r="FV25" s="55"/>
      <c r="FW25" s="55"/>
      <c r="FX25" s="55"/>
      <c r="FY25" s="55"/>
      <c r="FZ25" s="55"/>
      <c r="GA25" s="55"/>
      <c r="GB25" s="55"/>
      <c r="GC25" s="55"/>
      <c r="GD25" s="55"/>
      <c r="GE25" s="55"/>
      <c r="GF25" s="55"/>
      <c r="GG25" s="55"/>
      <c r="GH25" s="55"/>
      <c r="GI25" s="55"/>
      <c r="GJ25" s="55"/>
      <c r="GK25" s="55"/>
      <c r="GL25" s="55"/>
      <c r="GM25" s="55"/>
      <c r="GN25" s="55"/>
      <c r="GO25" s="55"/>
      <c r="GP25" s="55"/>
      <c r="GQ25" s="55"/>
      <c r="GR25" s="55"/>
      <c r="GS25" s="55"/>
      <c r="GT25" s="55"/>
      <c r="GU25" s="55"/>
      <c r="GV25" s="55"/>
      <c r="GW25" s="55"/>
      <c r="GX25" s="55"/>
      <c r="GY25" s="55"/>
      <c r="GZ25" s="55"/>
      <c r="HA25" s="55"/>
      <c r="HB25" s="55"/>
      <c r="HC25" s="55"/>
      <c r="HD25" s="55"/>
      <c r="HE25" s="55"/>
      <c r="HF25" s="55"/>
      <c r="HG25" s="55"/>
      <c r="HH25" s="55"/>
      <c r="HI25" s="55"/>
      <c r="HJ25" s="55"/>
      <c r="HK25" s="55"/>
      <c r="HL25" s="55"/>
      <c r="HM25" s="55"/>
      <c r="HN25" s="55"/>
      <c r="HO25" s="55"/>
      <c r="HP25" s="55"/>
      <c r="HQ25" s="55"/>
      <c r="HR25" s="55"/>
      <c r="HS25" s="55"/>
      <c r="HT25" s="55"/>
      <c r="HU25" s="55"/>
      <c r="HV25" s="55"/>
      <c r="HW25" s="55"/>
      <c r="HX25" s="55"/>
      <c r="HY25" s="55"/>
      <c r="HZ25" s="55"/>
      <c r="IA25" s="55"/>
      <c r="IB25" s="55"/>
      <c r="IC25" s="55"/>
      <c r="ID25" s="55"/>
      <c r="IE25" s="55"/>
      <c r="IF25" s="55"/>
      <c r="IG25" s="55"/>
      <c r="IH25" s="55"/>
      <c r="II25" s="55"/>
      <c r="IJ25" s="55"/>
      <c r="IK25" s="55"/>
      <c r="IL25" s="55"/>
      <c r="IM25" s="55"/>
      <c r="IN25" s="55"/>
      <c r="IO25" s="55"/>
      <c r="IP25" s="55"/>
      <c r="IQ25" s="55"/>
      <c r="IR25" s="55"/>
      <c r="IS25" s="55"/>
      <c r="IT25" s="55"/>
    </row>
    <row r="26" spans="1:254" s="1" customFormat="1" ht="21" customHeight="1">
      <c r="A26" s="85"/>
      <c r="B26" s="17"/>
      <c r="C26" s="158" t="s">
        <v>79</v>
      </c>
      <c r="D26" s="151">
        <f t="shared" si="0"/>
        <v>0</v>
      </c>
      <c r="E26" s="153">
        <v>0</v>
      </c>
      <c r="F26" s="151">
        <v>0</v>
      </c>
      <c r="G26" s="154"/>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c r="IB26" s="55"/>
      <c r="IC26" s="55"/>
      <c r="ID26" s="55"/>
      <c r="IE26" s="55"/>
      <c r="IF26" s="55"/>
      <c r="IG26" s="55"/>
      <c r="IH26" s="55"/>
      <c r="II26" s="55"/>
      <c r="IJ26" s="55"/>
      <c r="IK26" s="55"/>
      <c r="IL26" s="55"/>
      <c r="IM26" s="55"/>
      <c r="IN26" s="55"/>
      <c r="IO26" s="55"/>
      <c r="IP26" s="55"/>
      <c r="IQ26" s="55"/>
      <c r="IR26" s="55"/>
      <c r="IS26" s="55"/>
      <c r="IT26" s="55"/>
    </row>
    <row r="27" spans="1:254" s="1" customFormat="1" ht="21" customHeight="1">
      <c r="A27" s="85"/>
      <c r="B27" s="151"/>
      <c r="C27" s="158" t="s">
        <v>80</v>
      </c>
      <c r="D27" s="151">
        <f t="shared" si="0"/>
        <v>0</v>
      </c>
      <c r="E27" s="153">
        <v>0</v>
      </c>
      <c r="F27" s="151">
        <v>0</v>
      </c>
      <c r="G27" s="154"/>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c r="IF27" s="55"/>
      <c r="IG27" s="55"/>
      <c r="IH27" s="55"/>
      <c r="II27" s="55"/>
      <c r="IJ27" s="55"/>
      <c r="IK27" s="55"/>
      <c r="IL27" s="55"/>
      <c r="IM27" s="55"/>
      <c r="IN27" s="55"/>
      <c r="IO27" s="55"/>
      <c r="IP27" s="55"/>
      <c r="IQ27" s="55"/>
      <c r="IR27" s="55"/>
      <c r="IS27" s="55"/>
      <c r="IT27" s="55"/>
    </row>
    <row r="28" spans="1:254" s="1" customFormat="1" ht="21" customHeight="1">
      <c r="A28" s="162" t="s">
        <v>81</v>
      </c>
      <c r="B28" s="17">
        <f>B6</f>
        <v>122.91</v>
      </c>
      <c r="C28" s="163" t="s">
        <v>82</v>
      </c>
      <c r="D28" s="94">
        <f>SUM(D6:D27)</f>
        <v>122.91</v>
      </c>
      <c r="E28" s="94">
        <f>SUM(E6:E27)</f>
        <v>122.91</v>
      </c>
      <c r="F28" s="17">
        <v>0</v>
      </c>
      <c r="G28" s="154"/>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c r="IO28" s="55"/>
      <c r="IP28" s="55"/>
      <c r="IQ28" s="55"/>
      <c r="IR28" s="55"/>
      <c r="IS28" s="55"/>
      <c r="IT28" s="55"/>
    </row>
    <row r="29" spans="1:254" ht="21" customHeight="1">
      <c r="A29" s="57"/>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7"/>
      <c r="FF29" s="57"/>
      <c r="FG29" s="57"/>
      <c r="FH29" s="57"/>
      <c r="FI29" s="57"/>
      <c r="FJ29" s="57"/>
      <c r="FK29" s="57"/>
      <c r="FL29" s="57"/>
      <c r="FM29" s="57"/>
      <c r="FN29" s="57"/>
      <c r="FO29" s="57"/>
      <c r="FP29" s="57"/>
      <c r="FQ29" s="57"/>
      <c r="FR29" s="57"/>
      <c r="FS29" s="57"/>
      <c r="FT29" s="57"/>
      <c r="FU29" s="57"/>
      <c r="FV29" s="57"/>
      <c r="FW29" s="57"/>
      <c r="FX29" s="57"/>
      <c r="FY29" s="57"/>
      <c r="FZ29" s="57"/>
      <c r="GA29" s="57"/>
      <c r="GB29" s="57"/>
      <c r="GC29" s="57"/>
      <c r="GD29" s="57"/>
      <c r="GE29" s="57"/>
      <c r="GF29" s="57"/>
      <c r="GG29" s="57"/>
      <c r="GH29" s="57"/>
      <c r="GI29" s="57"/>
      <c r="GJ29" s="57"/>
      <c r="GK29" s="57"/>
      <c r="GL29" s="57"/>
      <c r="GM29" s="57"/>
      <c r="GN29" s="57"/>
      <c r="GO29" s="57"/>
      <c r="GP29" s="57"/>
      <c r="GQ29" s="57"/>
      <c r="GR29" s="57"/>
      <c r="GS29" s="57"/>
      <c r="GT29" s="57"/>
      <c r="GU29" s="57"/>
      <c r="GV29" s="57"/>
      <c r="GW29" s="57"/>
      <c r="GX29" s="57"/>
      <c r="GY29" s="57"/>
      <c r="GZ29" s="57"/>
      <c r="HA29" s="57"/>
      <c r="HB29" s="57"/>
      <c r="HC29" s="57"/>
      <c r="HD29" s="57"/>
      <c r="HE29" s="57"/>
      <c r="HF29" s="57"/>
      <c r="HG29" s="57"/>
      <c r="HH29" s="57"/>
      <c r="HI29" s="57"/>
      <c r="HJ29" s="57"/>
      <c r="HK29" s="57"/>
      <c r="HL29" s="57"/>
      <c r="HM29" s="57"/>
      <c r="HN29" s="57"/>
      <c r="HO29" s="57"/>
      <c r="HP29" s="57"/>
      <c r="HQ29" s="57"/>
      <c r="HR29" s="57"/>
      <c r="HS29" s="57"/>
      <c r="HT29" s="57"/>
      <c r="HU29" s="57"/>
      <c r="HV29" s="57"/>
      <c r="HW29" s="57"/>
      <c r="HX29" s="57"/>
      <c r="HY29" s="57"/>
      <c r="HZ29" s="57"/>
      <c r="IA29" s="57"/>
      <c r="IB29" s="57"/>
      <c r="IC29" s="57"/>
      <c r="ID29" s="57"/>
      <c r="IE29" s="57"/>
      <c r="IF29" s="57"/>
      <c r="IG29" s="57"/>
      <c r="IH29" s="57"/>
      <c r="II29" s="57"/>
      <c r="IJ29" s="57"/>
      <c r="IK29" s="57"/>
      <c r="IL29" s="57"/>
      <c r="IM29" s="57"/>
      <c r="IN29" s="57"/>
      <c r="IO29" s="57"/>
      <c r="IP29" s="57"/>
      <c r="IQ29" s="57"/>
      <c r="IR29" s="57"/>
      <c r="IS29" s="57"/>
      <c r="IT29" s="57"/>
    </row>
    <row r="30" spans="1:254" ht="21" customHeight="1">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c r="IF30" s="57"/>
      <c r="IG30" s="57"/>
      <c r="IH30" s="57"/>
      <c r="II30" s="57"/>
      <c r="IJ30" s="57"/>
      <c r="IK30" s="57"/>
      <c r="IL30" s="57"/>
      <c r="IM30" s="57"/>
      <c r="IN30" s="57"/>
      <c r="IO30" s="57"/>
      <c r="IP30" s="57"/>
      <c r="IQ30" s="57"/>
      <c r="IR30" s="57"/>
      <c r="IS30" s="57"/>
      <c r="IT30" s="57"/>
    </row>
    <row r="31" spans="1:254" ht="21" customHeight="1">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c r="FC31" s="57"/>
      <c r="FD31" s="57"/>
      <c r="FE31" s="57"/>
      <c r="FF31" s="57"/>
      <c r="FG31" s="57"/>
      <c r="FH31" s="57"/>
      <c r="FI31" s="57"/>
      <c r="FJ31" s="57"/>
      <c r="FK31" s="57"/>
      <c r="FL31" s="57"/>
      <c r="FM31" s="57"/>
      <c r="FN31" s="57"/>
      <c r="FO31" s="57"/>
      <c r="FP31" s="57"/>
      <c r="FQ31" s="57"/>
      <c r="FR31" s="57"/>
      <c r="FS31" s="57"/>
      <c r="FT31" s="57"/>
      <c r="FU31" s="57"/>
      <c r="FV31" s="57"/>
      <c r="FW31" s="57"/>
      <c r="FX31" s="57"/>
      <c r="FY31" s="57"/>
      <c r="FZ31" s="57"/>
      <c r="GA31" s="57"/>
      <c r="GB31" s="57"/>
      <c r="GC31" s="57"/>
      <c r="GD31" s="57"/>
      <c r="GE31" s="57"/>
      <c r="GF31" s="57"/>
      <c r="GG31" s="57"/>
      <c r="GH31" s="57"/>
      <c r="GI31" s="57"/>
      <c r="GJ31" s="57"/>
      <c r="GK31" s="57"/>
      <c r="GL31" s="57"/>
      <c r="GM31" s="57"/>
      <c r="GN31" s="57"/>
      <c r="GO31" s="57"/>
      <c r="GP31" s="57"/>
      <c r="GQ31" s="57"/>
      <c r="GR31" s="57"/>
      <c r="GS31" s="57"/>
      <c r="GT31" s="57"/>
      <c r="GU31" s="57"/>
      <c r="GV31" s="57"/>
      <c r="GW31" s="57"/>
      <c r="GX31" s="57"/>
      <c r="GY31" s="57"/>
      <c r="GZ31" s="57"/>
      <c r="HA31" s="57"/>
      <c r="HB31" s="57"/>
      <c r="HC31" s="57"/>
      <c r="HD31" s="57"/>
      <c r="HE31" s="57"/>
      <c r="HF31" s="57"/>
      <c r="HG31" s="57"/>
      <c r="HH31" s="57"/>
      <c r="HI31" s="57"/>
      <c r="HJ31" s="57"/>
      <c r="HK31" s="57"/>
      <c r="HL31" s="57"/>
      <c r="HM31" s="57"/>
      <c r="HN31" s="57"/>
      <c r="HO31" s="57"/>
      <c r="HP31" s="57"/>
      <c r="HQ31" s="57"/>
      <c r="HR31" s="57"/>
      <c r="HS31" s="57"/>
      <c r="HT31" s="57"/>
      <c r="HU31" s="57"/>
      <c r="HV31" s="57"/>
      <c r="HW31" s="57"/>
      <c r="HX31" s="57"/>
      <c r="HY31" s="57"/>
      <c r="HZ31" s="57"/>
      <c r="IA31" s="57"/>
      <c r="IB31" s="57"/>
      <c r="IC31" s="57"/>
      <c r="ID31" s="57"/>
      <c r="IE31" s="57"/>
      <c r="IF31" s="57"/>
      <c r="IG31" s="57"/>
      <c r="IH31" s="57"/>
      <c r="II31" s="57"/>
      <c r="IJ31" s="57"/>
      <c r="IK31" s="57"/>
      <c r="IL31" s="57"/>
      <c r="IM31" s="57"/>
      <c r="IN31" s="57"/>
      <c r="IO31" s="57"/>
      <c r="IP31" s="57"/>
      <c r="IQ31" s="57"/>
      <c r="IR31" s="57"/>
      <c r="IS31" s="57"/>
      <c r="IT31" s="57"/>
    </row>
    <row r="32" spans="1:254" ht="21" customHeight="1">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c r="FC32" s="57"/>
      <c r="FD32" s="57"/>
      <c r="FE32" s="57"/>
      <c r="FF32" s="57"/>
      <c r="FG32" s="57"/>
      <c r="FH32" s="57"/>
      <c r="FI32" s="57"/>
      <c r="FJ32" s="57"/>
      <c r="FK32" s="57"/>
      <c r="FL32" s="57"/>
      <c r="FM32" s="57"/>
      <c r="FN32" s="57"/>
      <c r="FO32" s="57"/>
      <c r="FP32" s="57"/>
      <c r="FQ32" s="57"/>
      <c r="FR32" s="57"/>
      <c r="FS32" s="57"/>
      <c r="FT32" s="57"/>
      <c r="FU32" s="57"/>
      <c r="FV32" s="57"/>
      <c r="FW32" s="57"/>
      <c r="FX32" s="57"/>
      <c r="FY32" s="57"/>
      <c r="FZ32" s="57"/>
      <c r="GA32" s="57"/>
      <c r="GB32" s="57"/>
      <c r="GC32" s="57"/>
      <c r="GD32" s="57"/>
      <c r="GE32" s="57"/>
      <c r="GF32" s="57"/>
      <c r="GG32" s="57"/>
      <c r="GH32" s="57"/>
      <c r="GI32" s="57"/>
      <c r="GJ32" s="57"/>
      <c r="GK32" s="57"/>
      <c r="GL32" s="57"/>
      <c r="GM32" s="57"/>
      <c r="GN32" s="57"/>
      <c r="GO32" s="57"/>
      <c r="GP32" s="57"/>
      <c r="GQ32" s="57"/>
      <c r="GR32" s="57"/>
      <c r="GS32" s="57"/>
      <c r="GT32" s="57"/>
      <c r="GU32" s="57"/>
      <c r="GV32" s="57"/>
      <c r="GW32" s="57"/>
      <c r="GX32" s="57"/>
      <c r="GY32" s="57"/>
      <c r="GZ32" s="57"/>
      <c r="HA32" s="57"/>
      <c r="HB32" s="57"/>
      <c r="HC32" s="57"/>
      <c r="HD32" s="57"/>
      <c r="HE32" s="57"/>
      <c r="HF32" s="57"/>
      <c r="HG32" s="57"/>
      <c r="HH32" s="57"/>
      <c r="HI32" s="57"/>
      <c r="HJ32" s="57"/>
      <c r="HK32" s="57"/>
      <c r="HL32" s="57"/>
      <c r="HM32" s="57"/>
      <c r="HN32" s="57"/>
      <c r="HO32" s="57"/>
      <c r="HP32" s="57"/>
      <c r="HQ32" s="57"/>
      <c r="HR32" s="57"/>
      <c r="HS32" s="57"/>
      <c r="HT32" s="57"/>
      <c r="HU32" s="57"/>
      <c r="HV32" s="57"/>
      <c r="HW32" s="57"/>
      <c r="HX32" s="57"/>
      <c r="HY32" s="57"/>
      <c r="HZ32" s="57"/>
      <c r="IA32" s="57"/>
      <c r="IB32" s="57"/>
      <c r="IC32" s="57"/>
      <c r="ID32" s="57"/>
      <c r="IE32" s="57"/>
      <c r="IF32" s="57"/>
      <c r="IG32" s="57"/>
      <c r="IH32" s="57"/>
      <c r="II32" s="57"/>
      <c r="IJ32" s="57"/>
      <c r="IK32" s="57"/>
      <c r="IL32" s="57"/>
      <c r="IM32" s="57"/>
      <c r="IN32" s="57"/>
      <c r="IO32" s="57"/>
      <c r="IP32" s="57"/>
      <c r="IQ32" s="57"/>
      <c r="IR32" s="57"/>
      <c r="IS32" s="57"/>
      <c r="IT32" s="57"/>
    </row>
    <row r="33" spans="1:254" ht="21" customHeight="1">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c r="FC33" s="57"/>
      <c r="FD33" s="57"/>
      <c r="FE33" s="57"/>
      <c r="FF33" s="57"/>
      <c r="FG33" s="57"/>
      <c r="FH33" s="57"/>
      <c r="FI33" s="57"/>
      <c r="FJ33" s="57"/>
      <c r="FK33" s="57"/>
      <c r="FL33" s="57"/>
      <c r="FM33" s="57"/>
      <c r="FN33" s="57"/>
      <c r="FO33" s="57"/>
      <c r="FP33" s="57"/>
      <c r="FQ33" s="57"/>
      <c r="FR33" s="57"/>
      <c r="FS33" s="57"/>
      <c r="FT33" s="57"/>
      <c r="FU33" s="57"/>
      <c r="FV33" s="57"/>
      <c r="FW33" s="57"/>
      <c r="FX33" s="57"/>
      <c r="FY33" s="57"/>
      <c r="FZ33" s="57"/>
      <c r="GA33" s="57"/>
      <c r="GB33" s="57"/>
      <c r="GC33" s="57"/>
      <c r="GD33" s="57"/>
      <c r="GE33" s="57"/>
      <c r="GF33" s="57"/>
      <c r="GG33" s="57"/>
      <c r="GH33" s="57"/>
      <c r="GI33" s="57"/>
      <c r="GJ33" s="57"/>
      <c r="GK33" s="57"/>
      <c r="GL33" s="57"/>
      <c r="GM33" s="57"/>
      <c r="GN33" s="57"/>
      <c r="GO33" s="57"/>
      <c r="GP33" s="57"/>
      <c r="GQ33" s="57"/>
      <c r="GR33" s="57"/>
      <c r="GS33" s="57"/>
      <c r="GT33" s="57"/>
      <c r="GU33" s="57"/>
      <c r="GV33" s="57"/>
      <c r="GW33" s="57"/>
      <c r="GX33" s="57"/>
      <c r="GY33" s="57"/>
      <c r="GZ33" s="57"/>
      <c r="HA33" s="57"/>
      <c r="HB33" s="57"/>
      <c r="HC33" s="57"/>
      <c r="HD33" s="57"/>
      <c r="HE33" s="57"/>
      <c r="HF33" s="57"/>
      <c r="HG33" s="57"/>
      <c r="HH33" s="57"/>
      <c r="HI33" s="57"/>
      <c r="HJ33" s="57"/>
      <c r="HK33" s="57"/>
      <c r="HL33" s="57"/>
      <c r="HM33" s="57"/>
      <c r="HN33" s="57"/>
      <c r="HO33" s="57"/>
      <c r="HP33" s="57"/>
      <c r="HQ33" s="57"/>
      <c r="HR33" s="57"/>
      <c r="HS33" s="57"/>
      <c r="HT33" s="57"/>
      <c r="HU33" s="57"/>
      <c r="HV33" s="57"/>
      <c r="HW33" s="57"/>
      <c r="HX33" s="57"/>
      <c r="HY33" s="57"/>
      <c r="HZ33" s="57"/>
      <c r="IA33" s="57"/>
      <c r="IB33" s="57"/>
      <c r="IC33" s="57"/>
      <c r="ID33" s="57"/>
      <c r="IE33" s="57"/>
      <c r="IF33" s="57"/>
      <c r="IG33" s="57"/>
      <c r="IH33" s="57"/>
      <c r="II33" s="57"/>
      <c r="IJ33" s="57"/>
      <c r="IK33" s="57"/>
      <c r="IL33" s="57"/>
      <c r="IM33" s="57"/>
      <c r="IN33" s="57"/>
      <c r="IO33" s="57"/>
      <c r="IP33" s="57"/>
      <c r="IQ33" s="57"/>
      <c r="IR33" s="57"/>
      <c r="IS33" s="57"/>
      <c r="IT33" s="57"/>
    </row>
    <row r="34" spans="1:254" ht="21" customHeight="1">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c r="FC34" s="57"/>
      <c r="FD34" s="57"/>
      <c r="FE34" s="57"/>
      <c r="FF34" s="57"/>
      <c r="FG34" s="57"/>
      <c r="FH34" s="57"/>
      <c r="FI34" s="57"/>
      <c r="FJ34" s="57"/>
      <c r="FK34" s="57"/>
      <c r="FL34" s="57"/>
      <c r="FM34" s="57"/>
      <c r="FN34" s="57"/>
      <c r="FO34" s="57"/>
      <c r="FP34" s="57"/>
      <c r="FQ34" s="57"/>
      <c r="FR34" s="57"/>
      <c r="FS34" s="57"/>
      <c r="FT34" s="57"/>
      <c r="FU34" s="57"/>
      <c r="FV34" s="57"/>
      <c r="FW34" s="57"/>
      <c r="FX34" s="57"/>
      <c r="FY34" s="57"/>
      <c r="FZ34" s="57"/>
      <c r="GA34" s="57"/>
      <c r="GB34" s="57"/>
      <c r="GC34" s="57"/>
      <c r="GD34" s="57"/>
      <c r="GE34" s="57"/>
      <c r="GF34" s="57"/>
      <c r="GG34" s="57"/>
      <c r="GH34" s="57"/>
      <c r="GI34" s="57"/>
      <c r="GJ34" s="57"/>
      <c r="GK34" s="57"/>
      <c r="GL34" s="57"/>
      <c r="GM34" s="57"/>
      <c r="GN34" s="57"/>
      <c r="GO34" s="57"/>
      <c r="GP34" s="57"/>
      <c r="GQ34" s="57"/>
      <c r="GR34" s="57"/>
      <c r="GS34" s="57"/>
      <c r="GT34" s="57"/>
      <c r="GU34" s="57"/>
      <c r="GV34" s="57"/>
      <c r="GW34" s="57"/>
      <c r="GX34" s="57"/>
      <c r="GY34" s="57"/>
      <c r="GZ34" s="57"/>
      <c r="HA34" s="57"/>
      <c r="HB34" s="57"/>
      <c r="HC34" s="57"/>
      <c r="HD34" s="57"/>
      <c r="HE34" s="57"/>
      <c r="HF34" s="57"/>
      <c r="HG34" s="57"/>
      <c r="HH34" s="57"/>
      <c r="HI34" s="57"/>
      <c r="HJ34" s="57"/>
      <c r="HK34" s="57"/>
      <c r="HL34" s="57"/>
      <c r="HM34" s="57"/>
      <c r="HN34" s="57"/>
      <c r="HO34" s="57"/>
      <c r="HP34" s="57"/>
      <c r="HQ34" s="57"/>
      <c r="HR34" s="57"/>
      <c r="HS34" s="57"/>
      <c r="HT34" s="57"/>
      <c r="HU34" s="57"/>
      <c r="HV34" s="57"/>
      <c r="HW34" s="57"/>
      <c r="HX34" s="57"/>
      <c r="HY34" s="57"/>
      <c r="HZ34" s="57"/>
      <c r="IA34" s="57"/>
      <c r="IB34" s="57"/>
      <c r="IC34" s="57"/>
      <c r="ID34" s="57"/>
      <c r="IE34" s="57"/>
      <c r="IF34" s="57"/>
      <c r="IG34" s="57"/>
      <c r="IH34" s="57"/>
      <c r="II34" s="57"/>
      <c r="IJ34" s="57"/>
      <c r="IK34" s="57"/>
      <c r="IL34" s="57"/>
      <c r="IM34" s="57"/>
      <c r="IN34" s="57"/>
      <c r="IO34" s="57"/>
      <c r="IP34" s="57"/>
      <c r="IQ34" s="57"/>
      <c r="IR34" s="57"/>
      <c r="IS34" s="57"/>
      <c r="IT34" s="57"/>
    </row>
  </sheetData>
  <sheetProtection/>
  <mergeCells count="2">
    <mergeCell ref="A2:F2"/>
    <mergeCell ref="A3:C3"/>
  </mergeCells>
  <printOptions horizontalCentered="1"/>
  <pageMargins left="0.19685039370078736" right="0.19685039370078736" top="0.7874015748031494" bottom="0.5905511811023622" header="2.3762664233315E-311" footer="0"/>
  <pageSetup horizontalDpi="600" verticalDpi="600" orientation="landscape" paperSize="9" scale="75"/>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U19"/>
  <sheetViews>
    <sheetView showGridLines="0" showZeros="0" workbookViewId="0" topLeftCell="A1">
      <selection activeCell="G9" sqref="G9"/>
    </sheetView>
  </sheetViews>
  <sheetFormatPr defaultColWidth="9.16015625" defaultRowHeight="12.75" customHeight="1"/>
  <cols>
    <col min="1" max="1" width="10.16015625" style="0" customWidth="1"/>
    <col min="2" max="3" width="7.66015625" style="0" customWidth="1"/>
    <col min="4" max="4" width="29.66015625" style="0" customWidth="1"/>
    <col min="5" max="5" width="16.5" style="0" customWidth="1"/>
    <col min="6" max="6" width="13.16015625" style="0" customWidth="1"/>
    <col min="7" max="9" width="11.5" style="0" customWidth="1"/>
    <col min="10" max="10" width="14.5" style="0" customWidth="1"/>
    <col min="11" max="16" width="11.83203125" style="0" customWidth="1"/>
    <col min="17" max="17" width="12.16015625" style="0" customWidth="1"/>
    <col min="18" max="19" width="11.83203125" style="0" customWidth="1"/>
  </cols>
  <sheetData>
    <row r="1" spans="1:21" ht="23.25" customHeight="1">
      <c r="A1" s="2" t="s">
        <v>240</v>
      </c>
      <c r="B1" s="75"/>
      <c r="C1" s="75"/>
      <c r="D1" s="75"/>
      <c r="E1" s="75"/>
      <c r="F1" s="75"/>
      <c r="G1" s="75"/>
      <c r="H1" s="75"/>
      <c r="I1" s="75"/>
      <c r="J1" s="75"/>
      <c r="K1" s="75"/>
      <c r="L1" s="75"/>
      <c r="M1" s="75"/>
      <c r="N1" s="75"/>
      <c r="O1" s="75"/>
      <c r="Q1" s="57"/>
      <c r="R1" s="57"/>
      <c r="S1" s="22"/>
      <c r="T1" s="57"/>
      <c r="U1" s="57"/>
    </row>
    <row r="2" spans="1:21" ht="23.25" customHeight="1">
      <c r="A2" s="76" t="s">
        <v>241</v>
      </c>
      <c r="B2" s="76"/>
      <c r="C2" s="76"/>
      <c r="D2" s="76"/>
      <c r="E2" s="76"/>
      <c r="F2" s="76"/>
      <c r="G2" s="76"/>
      <c r="H2" s="76"/>
      <c r="I2" s="76"/>
      <c r="J2" s="76"/>
      <c r="K2" s="76"/>
      <c r="L2" s="76"/>
      <c r="M2" s="76"/>
      <c r="N2" s="76"/>
      <c r="O2" s="76"/>
      <c r="P2" s="76"/>
      <c r="Q2" s="76"/>
      <c r="R2" s="76"/>
      <c r="S2" s="76"/>
      <c r="T2" s="57"/>
      <c r="U2" s="57"/>
    </row>
    <row r="3" spans="1:21" ht="23.25" customHeight="1">
      <c r="A3" s="50" t="s">
        <v>2</v>
      </c>
      <c r="B3" s="51"/>
      <c r="C3" s="51"/>
      <c r="D3" s="51"/>
      <c r="E3" s="51"/>
      <c r="F3" s="51"/>
      <c r="G3" s="51"/>
      <c r="H3" s="51"/>
      <c r="I3" s="51"/>
      <c r="J3" s="75"/>
      <c r="K3" s="75"/>
      <c r="L3" s="75"/>
      <c r="M3" s="75"/>
      <c r="N3" s="75"/>
      <c r="O3" s="75"/>
      <c r="Q3" s="57"/>
      <c r="R3" s="57"/>
      <c r="S3" s="74" t="s">
        <v>89</v>
      </c>
      <c r="T3" s="57"/>
      <c r="U3" s="57"/>
    </row>
    <row r="4" spans="1:21" ht="23.25" customHeight="1">
      <c r="A4" s="130" t="s">
        <v>139</v>
      </c>
      <c r="B4" s="130"/>
      <c r="C4" s="130"/>
      <c r="D4" s="130"/>
      <c r="E4" s="92" t="s">
        <v>140</v>
      </c>
      <c r="F4" s="63" t="s">
        <v>141</v>
      </c>
      <c r="G4" s="63"/>
      <c r="H4" s="63"/>
      <c r="I4" s="77"/>
      <c r="J4" s="66" t="s">
        <v>142</v>
      </c>
      <c r="K4" s="69"/>
      <c r="L4" s="69"/>
      <c r="M4" s="69"/>
      <c r="N4" s="69"/>
      <c r="O4" s="69"/>
      <c r="P4" s="69"/>
      <c r="Q4" s="69"/>
      <c r="R4" s="69"/>
      <c r="S4" s="69"/>
      <c r="T4" s="89"/>
      <c r="U4" s="89"/>
    </row>
    <row r="5" spans="1:21" ht="23.25" customHeight="1">
      <c r="A5" s="66" t="s">
        <v>110</v>
      </c>
      <c r="B5" s="66"/>
      <c r="C5" s="66"/>
      <c r="D5" s="66" t="s">
        <v>111</v>
      </c>
      <c r="E5" s="93"/>
      <c r="F5" s="66" t="s">
        <v>104</v>
      </c>
      <c r="G5" s="66" t="s">
        <v>144</v>
      </c>
      <c r="H5" s="66" t="s">
        <v>145</v>
      </c>
      <c r="I5" s="66" t="s">
        <v>146</v>
      </c>
      <c r="J5" s="79" t="s">
        <v>104</v>
      </c>
      <c r="K5" s="145" t="s">
        <v>147</v>
      </c>
      <c r="L5" s="145" t="s">
        <v>148</v>
      </c>
      <c r="M5" s="145" t="s">
        <v>149</v>
      </c>
      <c r="N5" s="145" t="s">
        <v>150</v>
      </c>
      <c r="O5" s="145" t="s">
        <v>151</v>
      </c>
      <c r="P5" s="145" t="s">
        <v>152</v>
      </c>
      <c r="Q5" s="145" t="s">
        <v>153</v>
      </c>
      <c r="R5" s="145" t="s">
        <v>154</v>
      </c>
      <c r="S5" s="15" t="s">
        <v>155</v>
      </c>
      <c r="T5" s="89"/>
      <c r="U5" s="89"/>
    </row>
    <row r="6" spans="1:21" ht="30" customHeight="1">
      <c r="A6" s="69" t="s">
        <v>112</v>
      </c>
      <c r="B6" s="69" t="s">
        <v>113</v>
      </c>
      <c r="C6" s="69" t="s">
        <v>114</v>
      </c>
      <c r="D6" s="69"/>
      <c r="E6" s="93"/>
      <c r="F6" s="66"/>
      <c r="G6" s="66"/>
      <c r="H6" s="66"/>
      <c r="I6" s="66"/>
      <c r="J6" s="79"/>
      <c r="K6" s="145"/>
      <c r="L6" s="145"/>
      <c r="M6" s="145"/>
      <c r="N6" s="145"/>
      <c r="O6" s="145"/>
      <c r="P6" s="145"/>
      <c r="Q6" s="145"/>
      <c r="R6" s="145"/>
      <c r="S6" s="15"/>
      <c r="T6" s="89"/>
      <c r="U6" s="89"/>
    </row>
    <row r="7" spans="1:21" s="1" customFormat="1" ht="30" customHeight="1">
      <c r="A7" s="81"/>
      <c r="B7" s="81"/>
      <c r="C7" s="81"/>
      <c r="D7" s="82" t="s">
        <v>104</v>
      </c>
      <c r="E7" s="84">
        <f>E8+E11+E14+E17</f>
        <v>122.91</v>
      </c>
      <c r="F7" s="84">
        <f>F8+F11+F14+F17</f>
        <v>122.91</v>
      </c>
      <c r="G7" s="84">
        <f>G8+G11+G14+G17</f>
        <v>121.37</v>
      </c>
      <c r="H7" s="84">
        <f>H8+H11+H14+H17</f>
        <v>0.41</v>
      </c>
      <c r="I7" s="84">
        <f>I8+I11+I14+I17</f>
        <v>1.13</v>
      </c>
      <c r="J7" s="17"/>
      <c r="K7" s="17"/>
      <c r="L7" s="17"/>
      <c r="M7" s="17"/>
      <c r="N7" s="17"/>
      <c r="O7" s="17"/>
      <c r="P7" s="17"/>
      <c r="Q7" s="17"/>
      <c r="R7" s="17"/>
      <c r="S7" s="17"/>
      <c r="T7" s="55"/>
      <c r="U7" s="55"/>
    </row>
    <row r="8" spans="1:21" ht="30" customHeight="1">
      <c r="A8" s="81" t="s">
        <v>115</v>
      </c>
      <c r="B8" s="81"/>
      <c r="C8" s="81"/>
      <c r="D8" s="82" t="s">
        <v>116</v>
      </c>
      <c r="E8" s="84">
        <f aca="true" t="shared" si="0" ref="E8:E19">F8</f>
        <v>94.07</v>
      </c>
      <c r="F8" s="84">
        <f aca="true" t="shared" si="1" ref="F8:F19">SUM(G8:I8)</f>
        <v>94.07</v>
      </c>
      <c r="G8" s="84">
        <f aca="true" t="shared" si="2" ref="G8:I9">G9</f>
        <v>92.53</v>
      </c>
      <c r="H8" s="84">
        <f t="shared" si="2"/>
        <v>0.41</v>
      </c>
      <c r="I8" s="84">
        <f t="shared" si="2"/>
        <v>1.13</v>
      </c>
      <c r="J8" s="17"/>
      <c r="K8" s="17"/>
      <c r="L8" s="17"/>
      <c r="M8" s="17"/>
      <c r="N8" s="17"/>
      <c r="O8" s="17"/>
      <c r="P8" s="17"/>
      <c r="Q8" s="17"/>
      <c r="R8" s="17"/>
      <c r="S8" s="17"/>
      <c r="T8" s="57"/>
      <c r="U8" s="57"/>
    </row>
    <row r="9" spans="1:21" ht="30" customHeight="1">
      <c r="A9" s="81" t="s">
        <v>115</v>
      </c>
      <c r="B9" s="81" t="s">
        <v>117</v>
      </c>
      <c r="C9" s="81"/>
      <c r="D9" s="82" t="s">
        <v>118</v>
      </c>
      <c r="E9" s="84">
        <f t="shared" si="0"/>
        <v>94.07</v>
      </c>
      <c r="F9" s="84">
        <f t="shared" si="1"/>
        <v>94.07</v>
      </c>
      <c r="G9" s="84">
        <f t="shared" si="2"/>
        <v>92.53</v>
      </c>
      <c r="H9" s="84">
        <f t="shared" si="2"/>
        <v>0.41</v>
      </c>
      <c r="I9" s="84">
        <f t="shared" si="2"/>
        <v>1.13</v>
      </c>
      <c r="J9" s="17"/>
      <c r="K9" s="17"/>
      <c r="L9" s="17"/>
      <c r="M9" s="17"/>
      <c r="N9" s="17"/>
      <c r="O9" s="17"/>
      <c r="P9" s="17"/>
      <c r="Q9" s="17"/>
      <c r="R9" s="17"/>
      <c r="S9" s="17"/>
      <c r="T9" s="57"/>
      <c r="U9" s="57"/>
    </row>
    <row r="10" spans="1:21" ht="30" customHeight="1">
      <c r="A10" s="81" t="s">
        <v>115</v>
      </c>
      <c r="B10" s="81" t="s">
        <v>119</v>
      </c>
      <c r="C10" s="81" t="s">
        <v>120</v>
      </c>
      <c r="D10" s="82" t="s">
        <v>121</v>
      </c>
      <c r="E10" s="84">
        <f t="shared" si="0"/>
        <v>94.07</v>
      </c>
      <c r="F10" s="84">
        <v>94.07</v>
      </c>
      <c r="G10" s="84">
        <v>92.53</v>
      </c>
      <c r="H10" s="84">
        <v>0.41</v>
      </c>
      <c r="I10" s="84">
        <v>1.13</v>
      </c>
      <c r="J10" s="17"/>
      <c r="K10" s="17"/>
      <c r="L10" s="17"/>
      <c r="M10" s="17"/>
      <c r="N10" s="17"/>
      <c r="O10" s="17"/>
      <c r="P10" s="17"/>
      <c r="Q10" s="17"/>
      <c r="R10" s="17"/>
      <c r="S10" s="17"/>
      <c r="T10" s="57"/>
      <c r="U10" s="57"/>
    </row>
    <row r="11" spans="1:19" ht="30" customHeight="1">
      <c r="A11" s="81" t="s">
        <v>122</v>
      </c>
      <c r="B11" s="81"/>
      <c r="C11" s="81"/>
      <c r="D11" s="85" t="s">
        <v>123</v>
      </c>
      <c r="E11" s="84">
        <f t="shared" si="0"/>
        <v>12.74</v>
      </c>
      <c r="F11" s="84">
        <f t="shared" si="1"/>
        <v>12.74</v>
      </c>
      <c r="G11" s="94">
        <f>G12</f>
        <v>12.74</v>
      </c>
      <c r="H11" s="87"/>
      <c r="I11" s="87"/>
      <c r="J11" s="87"/>
      <c r="K11" s="87"/>
      <c r="L11" s="87"/>
      <c r="M11" s="87"/>
      <c r="N11" s="87"/>
      <c r="O11" s="87"/>
      <c r="P11" s="87"/>
      <c r="Q11" s="87"/>
      <c r="R11" s="87"/>
      <c r="S11" s="87"/>
    </row>
    <row r="12" spans="1:19" ht="30" customHeight="1">
      <c r="A12" s="81" t="s">
        <v>122</v>
      </c>
      <c r="B12" s="81" t="s">
        <v>124</v>
      </c>
      <c r="C12" s="81"/>
      <c r="D12" s="82" t="s">
        <v>125</v>
      </c>
      <c r="E12" s="84">
        <f t="shared" si="0"/>
        <v>12.74</v>
      </c>
      <c r="F12" s="84">
        <f t="shared" si="1"/>
        <v>12.74</v>
      </c>
      <c r="G12" s="94">
        <f>G13</f>
        <v>12.74</v>
      </c>
      <c r="H12" s="87"/>
      <c r="I12" s="87"/>
      <c r="J12" s="87"/>
      <c r="K12" s="87"/>
      <c r="L12" s="87"/>
      <c r="M12" s="87"/>
      <c r="N12" s="87"/>
      <c r="O12" s="87"/>
      <c r="P12" s="87"/>
      <c r="Q12" s="87"/>
      <c r="R12" s="87"/>
      <c r="S12" s="87"/>
    </row>
    <row r="13" spans="1:19" ht="30" customHeight="1">
      <c r="A13" s="81" t="s">
        <v>122</v>
      </c>
      <c r="B13" s="81" t="s">
        <v>124</v>
      </c>
      <c r="C13" s="81" t="s">
        <v>124</v>
      </c>
      <c r="D13" s="82" t="s">
        <v>126</v>
      </c>
      <c r="E13" s="84">
        <f t="shared" si="0"/>
        <v>12.74</v>
      </c>
      <c r="F13" s="84">
        <f t="shared" si="1"/>
        <v>12.74</v>
      </c>
      <c r="G13" s="94">
        <v>12.74</v>
      </c>
      <c r="H13" s="87"/>
      <c r="I13" s="87"/>
      <c r="J13" s="87"/>
      <c r="K13" s="87"/>
      <c r="L13" s="87"/>
      <c r="M13" s="87"/>
      <c r="N13" s="87"/>
      <c r="O13" s="87"/>
      <c r="P13" s="87"/>
      <c r="Q13" s="87"/>
      <c r="R13" s="87"/>
      <c r="S13" s="87"/>
    </row>
    <row r="14" spans="1:19" ht="30" customHeight="1">
      <c r="A14" s="81" t="s">
        <v>127</v>
      </c>
      <c r="B14" s="81"/>
      <c r="C14" s="81"/>
      <c r="D14" s="82" t="s">
        <v>128</v>
      </c>
      <c r="E14" s="84">
        <f t="shared" si="0"/>
        <v>6.54</v>
      </c>
      <c r="F14" s="84">
        <f t="shared" si="1"/>
        <v>6.54</v>
      </c>
      <c r="G14" s="94">
        <f>G15</f>
        <v>6.54</v>
      </c>
      <c r="H14" s="87"/>
      <c r="I14" s="87"/>
      <c r="J14" s="87"/>
      <c r="K14" s="87"/>
      <c r="L14" s="87"/>
      <c r="M14" s="87"/>
      <c r="N14" s="87"/>
      <c r="O14" s="87"/>
      <c r="P14" s="87"/>
      <c r="Q14" s="87"/>
      <c r="R14" s="87"/>
      <c r="S14" s="87"/>
    </row>
    <row r="15" spans="1:19" ht="30" customHeight="1">
      <c r="A15" s="81" t="s">
        <v>127</v>
      </c>
      <c r="B15" s="81" t="s">
        <v>129</v>
      </c>
      <c r="C15" s="81"/>
      <c r="D15" s="82" t="s">
        <v>130</v>
      </c>
      <c r="E15" s="84">
        <f t="shared" si="0"/>
        <v>6.54</v>
      </c>
      <c r="F15" s="84">
        <f t="shared" si="1"/>
        <v>6.54</v>
      </c>
      <c r="G15" s="94">
        <f>G16</f>
        <v>6.54</v>
      </c>
      <c r="H15" s="87"/>
      <c r="I15" s="87"/>
      <c r="J15" s="87"/>
      <c r="K15" s="87"/>
      <c r="L15" s="87"/>
      <c r="M15" s="87"/>
      <c r="N15" s="87"/>
      <c r="O15" s="87"/>
      <c r="P15" s="87"/>
      <c r="Q15" s="87"/>
      <c r="R15" s="87"/>
      <c r="S15" s="87"/>
    </row>
    <row r="16" spans="1:19" ht="30" customHeight="1">
      <c r="A16" s="81" t="s">
        <v>131</v>
      </c>
      <c r="B16" s="81" t="s">
        <v>129</v>
      </c>
      <c r="C16" s="81" t="s">
        <v>117</v>
      </c>
      <c r="D16" s="82" t="s">
        <v>132</v>
      </c>
      <c r="E16" s="84">
        <f t="shared" si="0"/>
        <v>6.54</v>
      </c>
      <c r="F16" s="84">
        <f t="shared" si="1"/>
        <v>6.54</v>
      </c>
      <c r="G16" s="94">
        <v>6.54</v>
      </c>
      <c r="H16" s="87"/>
      <c r="I16" s="87"/>
      <c r="J16" s="87"/>
      <c r="K16" s="87"/>
      <c r="L16" s="87"/>
      <c r="M16" s="87"/>
      <c r="N16" s="87"/>
      <c r="O16" s="87"/>
      <c r="P16" s="87"/>
      <c r="Q16" s="87"/>
      <c r="R16" s="87"/>
      <c r="S16" s="87"/>
    </row>
    <row r="17" spans="1:19" ht="30" customHeight="1">
      <c r="A17" s="81" t="s">
        <v>133</v>
      </c>
      <c r="B17" s="81"/>
      <c r="C17" s="81"/>
      <c r="D17" s="82" t="s">
        <v>134</v>
      </c>
      <c r="E17" s="84">
        <f t="shared" si="0"/>
        <v>9.56</v>
      </c>
      <c r="F17" s="84">
        <f t="shared" si="1"/>
        <v>9.56</v>
      </c>
      <c r="G17" s="94">
        <f>G18</f>
        <v>9.56</v>
      </c>
      <c r="H17" s="87"/>
      <c r="I17" s="87"/>
      <c r="J17" s="87"/>
      <c r="K17" s="87"/>
      <c r="L17" s="87"/>
      <c r="M17" s="87"/>
      <c r="N17" s="87"/>
      <c r="O17" s="87"/>
      <c r="P17" s="87"/>
      <c r="Q17" s="87"/>
      <c r="R17" s="87"/>
      <c r="S17" s="87"/>
    </row>
    <row r="18" spans="1:19" ht="30" customHeight="1">
      <c r="A18" s="81" t="s">
        <v>133</v>
      </c>
      <c r="B18" s="81" t="s">
        <v>117</v>
      </c>
      <c r="C18" s="81"/>
      <c r="D18" s="82" t="s">
        <v>135</v>
      </c>
      <c r="E18" s="84">
        <f t="shared" si="0"/>
        <v>9.56</v>
      </c>
      <c r="F18" s="84">
        <f t="shared" si="1"/>
        <v>9.56</v>
      </c>
      <c r="G18" s="94">
        <f>G19</f>
        <v>9.56</v>
      </c>
      <c r="H18" s="87"/>
      <c r="I18" s="87"/>
      <c r="J18" s="87"/>
      <c r="K18" s="87"/>
      <c r="L18" s="87"/>
      <c r="M18" s="87"/>
      <c r="N18" s="87"/>
      <c r="O18" s="87"/>
      <c r="P18" s="87"/>
      <c r="Q18" s="87"/>
      <c r="R18" s="87"/>
      <c r="S18" s="87"/>
    </row>
    <row r="19" spans="1:19" ht="30" customHeight="1">
      <c r="A19" s="81" t="s">
        <v>133</v>
      </c>
      <c r="B19" s="81" t="s">
        <v>117</v>
      </c>
      <c r="C19" s="81" t="s">
        <v>120</v>
      </c>
      <c r="D19" s="82" t="s">
        <v>136</v>
      </c>
      <c r="E19" s="84">
        <f t="shared" si="0"/>
        <v>9.56</v>
      </c>
      <c r="F19" s="84">
        <f t="shared" si="1"/>
        <v>9.56</v>
      </c>
      <c r="G19" s="94">
        <v>9.56</v>
      </c>
      <c r="H19" s="87"/>
      <c r="I19" s="87"/>
      <c r="J19" s="87"/>
      <c r="K19" s="87"/>
      <c r="L19" s="87"/>
      <c r="M19" s="87"/>
      <c r="N19" s="87"/>
      <c r="O19" s="87"/>
      <c r="P19" s="87"/>
      <c r="Q19" s="87"/>
      <c r="R19" s="87"/>
      <c r="S19" s="87"/>
    </row>
  </sheetData>
  <sheetProtection/>
  <mergeCells count="21">
    <mergeCell ref="A3:I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19685039370078736" right="0.19685039370078736" top="0.7874015748031494" bottom="0.5905511811023622" header="0" footer="0"/>
  <pageSetup horizontalDpi="600" verticalDpi="600" orientation="landscape" paperSize="9" scale="70"/>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I19"/>
  <sheetViews>
    <sheetView showGridLines="0" showZeros="0" workbookViewId="0" topLeftCell="A1">
      <selection activeCell="G9" sqref="G9"/>
    </sheetView>
  </sheetViews>
  <sheetFormatPr defaultColWidth="9.16015625" defaultRowHeight="12.75" customHeight="1"/>
  <cols>
    <col min="1" max="1" width="11.66015625" style="0" customWidth="1"/>
    <col min="2" max="3" width="8.33203125" style="0" customWidth="1"/>
    <col min="4" max="4" width="35.33203125" style="0" customWidth="1"/>
    <col min="5" max="8" width="18.16015625" style="0" customWidth="1"/>
  </cols>
  <sheetData>
    <row r="1" spans="1:9" ht="25.5" customHeight="1">
      <c r="A1" s="2" t="s">
        <v>242</v>
      </c>
      <c r="B1" s="75"/>
      <c r="C1" s="75"/>
      <c r="D1" s="75"/>
      <c r="E1" s="75"/>
      <c r="F1" s="75"/>
      <c r="G1" s="75"/>
      <c r="H1" s="75"/>
      <c r="I1" s="57"/>
    </row>
    <row r="2" spans="1:9" ht="25.5" customHeight="1">
      <c r="A2" s="76" t="s">
        <v>243</v>
      </c>
      <c r="B2" s="76"/>
      <c r="C2" s="76"/>
      <c r="D2" s="76"/>
      <c r="E2" s="76"/>
      <c r="F2" s="76"/>
      <c r="G2" s="76"/>
      <c r="H2" s="76"/>
      <c r="I2" s="57"/>
    </row>
    <row r="3" spans="1:9" ht="25.5" customHeight="1">
      <c r="A3" s="50" t="s">
        <v>244</v>
      </c>
      <c r="B3" s="50" t="s">
        <v>106</v>
      </c>
      <c r="C3" s="50"/>
      <c r="D3" s="50"/>
      <c r="E3" s="95"/>
      <c r="F3" s="95"/>
      <c r="G3" s="95"/>
      <c r="H3" s="143" t="s">
        <v>89</v>
      </c>
      <c r="I3" s="57"/>
    </row>
    <row r="4" spans="1:9" ht="25.5" customHeight="1">
      <c r="A4" s="130" t="s">
        <v>139</v>
      </c>
      <c r="B4" s="130"/>
      <c r="C4" s="130"/>
      <c r="D4" s="130"/>
      <c r="E4" s="128" t="s">
        <v>141</v>
      </c>
      <c r="F4" s="144"/>
      <c r="G4" s="128"/>
      <c r="H4" s="123"/>
      <c r="I4" s="55"/>
    </row>
    <row r="5" spans="1:9" ht="25.5" customHeight="1">
      <c r="A5" s="66" t="s">
        <v>110</v>
      </c>
      <c r="B5" s="66"/>
      <c r="C5" s="66"/>
      <c r="D5" s="66" t="s">
        <v>111</v>
      </c>
      <c r="E5" s="66" t="s">
        <v>104</v>
      </c>
      <c r="F5" s="66" t="s">
        <v>144</v>
      </c>
      <c r="G5" s="66" t="s">
        <v>145</v>
      </c>
      <c r="H5" s="66" t="s">
        <v>146</v>
      </c>
      <c r="I5" s="55"/>
    </row>
    <row r="6" spans="1:9" ht="35.25" customHeight="1">
      <c r="A6" s="66" t="s">
        <v>112</v>
      </c>
      <c r="B6" s="66" t="s">
        <v>113</v>
      </c>
      <c r="C6" s="66" t="s">
        <v>114</v>
      </c>
      <c r="D6" s="66"/>
      <c r="E6" s="66"/>
      <c r="F6" s="66"/>
      <c r="G6" s="66"/>
      <c r="H6" s="66"/>
      <c r="I6" s="55"/>
    </row>
    <row r="7" spans="1:9" s="1" customFormat="1" ht="24.75" customHeight="1">
      <c r="A7" s="81"/>
      <c r="B7" s="81"/>
      <c r="C7" s="81"/>
      <c r="D7" s="82" t="s">
        <v>104</v>
      </c>
      <c r="E7" s="84">
        <f>E8+E11+E14+E17</f>
        <v>122.91</v>
      </c>
      <c r="F7" s="84">
        <f>F8+F11+F14+F17</f>
        <v>121.37</v>
      </c>
      <c r="G7" s="84">
        <f>G8+G11+G14+G17</f>
        <v>0.41</v>
      </c>
      <c r="H7" s="84">
        <f>H8+H11+H14+H17</f>
        <v>1.13</v>
      </c>
      <c r="I7" s="55"/>
    </row>
    <row r="8" spans="1:8" ht="24.75" customHeight="1">
      <c r="A8" s="81" t="s">
        <v>115</v>
      </c>
      <c r="B8" s="81"/>
      <c r="C8" s="81"/>
      <c r="D8" s="82" t="s">
        <v>116</v>
      </c>
      <c r="E8" s="84">
        <f aca="true" t="shared" si="0" ref="E8:H9">E9</f>
        <v>94.07</v>
      </c>
      <c r="F8" s="84">
        <f t="shared" si="0"/>
        <v>92.53</v>
      </c>
      <c r="G8" s="84">
        <f t="shared" si="0"/>
        <v>0.41</v>
      </c>
      <c r="H8" s="84">
        <f t="shared" si="0"/>
        <v>1.13</v>
      </c>
    </row>
    <row r="9" spans="1:8" ht="24.75" customHeight="1">
      <c r="A9" s="81" t="s">
        <v>115</v>
      </c>
      <c r="B9" s="81" t="s">
        <v>117</v>
      </c>
      <c r="C9" s="81"/>
      <c r="D9" s="82" t="s">
        <v>118</v>
      </c>
      <c r="E9" s="84">
        <f t="shared" si="0"/>
        <v>94.07</v>
      </c>
      <c r="F9" s="84">
        <f t="shared" si="0"/>
        <v>92.53</v>
      </c>
      <c r="G9" s="84">
        <f t="shared" si="0"/>
        <v>0.41</v>
      </c>
      <c r="H9" s="84">
        <f t="shared" si="0"/>
        <v>1.13</v>
      </c>
    </row>
    <row r="10" spans="1:8" ht="24.75" customHeight="1">
      <c r="A10" s="81" t="s">
        <v>115</v>
      </c>
      <c r="B10" s="81" t="s">
        <v>117</v>
      </c>
      <c r="C10" s="81" t="s">
        <v>117</v>
      </c>
      <c r="D10" s="82" t="s">
        <v>183</v>
      </c>
      <c r="E10" s="84">
        <f>SUM(F10:H10)</f>
        <v>94.07</v>
      </c>
      <c r="F10" s="84">
        <v>92.53</v>
      </c>
      <c r="G10" s="84">
        <v>0.41</v>
      </c>
      <c r="H10" s="84">
        <v>1.13</v>
      </c>
    </row>
    <row r="11" spans="1:9" ht="24.75" customHeight="1">
      <c r="A11" s="81" t="s">
        <v>122</v>
      </c>
      <c r="B11" s="81"/>
      <c r="C11" s="81"/>
      <c r="D11" s="85" t="s">
        <v>123</v>
      </c>
      <c r="E11" s="84">
        <f aca="true" t="shared" si="1" ref="E11:H12">E12</f>
        <v>12.74</v>
      </c>
      <c r="F11" s="84">
        <f t="shared" si="1"/>
        <v>12.74</v>
      </c>
      <c r="G11" s="84">
        <f t="shared" si="1"/>
        <v>0</v>
      </c>
      <c r="H11" s="84">
        <f t="shared" si="1"/>
        <v>0</v>
      </c>
      <c r="I11" s="57"/>
    </row>
    <row r="12" spans="1:9" ht="24.75" customHeight="1">
      <c r="A12" s="81" t="s">
        <v>122</v>
      </c>
      <c r="B12" s="81" t="s">
        <v>124</v>
      </c>
      <c r="C12" s="81"/>
      <c r="D12" s="82" t="s">
        <v>125</v>
      </c>
      <c r="E12" s="84">
        <f t="shared" si="1"/>
        <v>12.74</v>
      </c>
      <c r="F12" s="84">
        <f t="shared" si="1"/>
        <v>12.74</v>
      </c>
      <c r="G12" s="84">
        <f t="shared" si="1"/>
        <v>0</v>
      </c>
      <c r="H12" s="84">
        <f t="shared" si="1"/>
        <v>0</v>
      </c>
      <c r="I12" s="57"/>
    </row>
    <row r="13" spans="1:9" ht="24.75" customHeight="1">
      <c r="A13" s="81" t="s">
        <v>122</v>
      </c>
      <c r="B13" s="81" t="s">
        <v>124</v>
      </c>
      <c r="C13" s="81" t="s">
        <v>124</v>
      </c>
      <c r="D13" s="82" t="s">
        <v>126</v>
      </c>
      <c r="E13" s="84">
        <f>SUM(F13:H13)</f>
        <v>12.74</v>
      </c>
      <c r="F13" s="94">
        <v>12.74</v>
      </c>
      <c r="G13" s="87"/>
      <c r="H13" s="87"/>
      <c r="I13" s="57"/>
    </row>
    <row r="14" spans="1:9" ht="24.75" customHeight="1">
      <c r="A14" s="81" t="s">
        <v>127</v>
      </c>
      <c r="B14" s="81"/>
      <c r="C14" s="81"/>
      <c r="D14" s="82" t="s">
        <v>128</v>
      </c>
      <c r="E14" s="84">
        <f>E15</f>
        <v>6.54</v>
      </c>
      <c r="F14" s="84">
        <f>F15</f>
        <v>6.54</v>
      </c>
      <c r="G14" s="87"/>
      <c r="H14" s="87"/>
      <c r="I14" s="57"/>
    </row>
    <row r="15" spans="1:9" ht="24.75" customHeight="1">
      <c r="A15" s="81" t="s">
        <v>127</v>
      </c>
      <c r="B15" s="81" t="s">
        <v>129</v>
      </c>
      <c r="C15" s="81"/>
      <c r="D15" s="82" t="s">
        <v>130</v>
      </c>
      <c r="E15" s="84">
        <f>E16</f>
        <v>6.54</v>
      </c>
      <c r="F15" s="84">
        <f>F16</f>
        <v>6.54</v>
      </c>
      <c r="G15" s="87"/>
      <c r="H15" s="87"/>
      <c r="I15" s="57"/>
    </row>
    <row r="16" spans="1:9" ht="24.75" customHeight="1">
      <c r="A16" s="81" t="s">
        <v>131</v>
      </c>
      <c r="B16" s="81" t="s">
        <v>129</v>
      </c>
      <c r="C16" s="81" t="s">
        <v>117</v>
      </c>
      <c r="D16" s="82" t="s">
        <v>132</v>
      </c>
      <c r="E16" s="84">
        <f>SUM(F16:H16)</f>
        <v>6.54</v>
      </c>
      <c r="F16" s="94">
        <v>6.54</v>
      </c>
      <c r="G16" s="87"/>
      <c r="H16" s="87"/>
      <c r="I16" s="57"/>
    </row>
    <row r="17" spans="1:9" ht="24.75" customHeight="1">
      <c r="A17" s="81" t="s">
        <v>133</v>
      </c>
      <c r="B17" s="81"/>
      <c r="C17" s="81"/>
      <c r="D17" s="82" t="s">
        <v>134</v>
      </c>
      <c r="E17" s="84">
        <f>E18</f>
        <v>9.56</v>
      </c>
      <c r="F17" s="84">
        <f>F18</f>
        <v>9.56</v>
      </c>
      <c r="G17" s="87"/>
      <c r="H17" s="87"/>
      <c r="I17" s="57"/>
    </row>
    <row r="18" spans="1:9" ht="24.75" customHeight="1">
      <c r="A18" s="81" t="s">
        <v>133</v>
      </c>
      <c r="B18" s="81" t="s">
        <v>117</v>
      </c>
      <c r="C18" s="81"/>
      <c r="D18" s="82" t="s">
        <v>135</v>
      </c>
      <c r="E18" s="84">
        <f>E19</f>
        <v>9.56</v>
      </c>
      <c r="F18" s="84">
        <f>F19</f>
        <v>9.56</v>
      </c>
      <c r="G18" s="87"/>
      <c r="H18" s="87"/>
      <c r="I18" s="57"/>
    </row>
    <row r="19" spans="1:9" ht="24.75" customHeight="1">
      <c r="A19" s="81" t="s">
        <v>133</v>
      </c>
      <c r="B19" s="81" t="s">
        <v>117</v>
      </c>
      <c r="C19" s="81" t="s">
        <v>120</v>
      </c>
      <c r="D19" s="82" t="s">
        <v>136</v>
      </c>
      <c r="E19" s="84">
        <f>SUM(F19:H19)</f>
        <v>9.56</v>
      </c>
      <c r="F19" s="94">
        <v>9.56</v>
      </c>
      <c r="G19" s="87"/>
      <c r="H19" s="87"/>
      <c r="I19" s="57"/>
    </row>
  </sheetData>
  <sheetProtection/>
  <mergeCells count="8">
    <mergeCell ref="B3:D3"/>
    <mergeCell ref="A4:D4"/>
    <mergeCell ref="A5:C5"/>
    <mergeCell ref="D5:D6"/>
    <mergeCell ref="E5:E6"/>
    <mergeCell ref="F5:F6"/>
    <mergeCell ref="G5:G6"/>
    <mergeCell ref="H5:H6"/>
  </mergeCells>
  <printOptions horizontalCentered="1"/>
  <pageMargins left="0.19685039370078736" right="0.19685039370078736" top="0.7874015748031494" bottom="0.5905511811023622" header="0" footer="0"/>
  <pageSetup horizontalDpi="600" verticalDpi="600" orientation="landscape" paperSize="9" scale="80"/>
  <headerFooter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X18"/>
  <sheetViews>
    <sheetView showGridLines="0" showZeros="0" workbookViewId="0" topLeftCell="A1">
      <selection activeCell="K7" sqref="K7"/>
    </sheetView>
  </sheetViews>
  <sheetFormatPr defaultColWidth="9.16015625" defaultRowHeight="12.75" customHeight="1"/>
  <cols>
    <col min="1" max="1" width="10.16015625" style="0" customWidth="1"/>
    <col min="2" max="2" width="8.16015625" style="0" customWidth="1"/>
    <col min="3" max="3" width="6.33203125" style="0" customWidth="1"/>
    <col min="4" max="4" width="28.66015625" style="0" customWidth="1"/>
    <col min="5" max="10" width="12.16015625" style="0" customWidth="1"/>
    <col min="11" max="11" width="11.66015625" style="0" customWidth="1"/>
    <col min="12" max="14" width="12.16015625" style="0" customWidth="1"/>
    <col min="15" max="15" width="14.5" style="0" customWidth="1"/>
    <col min="16" max="17" width="12.16015625" style="0" customWidth="1"/>
    <col min="18" max="21" width="11.66015625" style="0" customWidth="1"/>
  </cols>
  <sheetData>
    <row r="1" spans="1:24" ht="23.25" customHeight="1">
      <c r="A1" s="2" t="s">
        <v>245</v>
      </c>
      <c r="B1" s="102"/>
      <c r="C1" s="102"/>
      <c r="D1" s="103"/>
      <c r="E1" s="118"/>
      <c r="F1" s="118"/>
      <c r="G1" s="118"/>
      <c r="H1" s="118"/>
      <c r="I1" s="118"/>
      <c r="J1" s="118"/>
      <c r="K1" s="118"/>
      <c r="L1" s="118"/>
      <c r="M1" s="118"/>
      <c r="N1" s="118"/>
      <c r="O1" s="103"/>
      <c r="P1" s="103"/>
      <c r="Q1" s="118"/>
      <c r="R1" s="118"/>
      <c r="S1" s="118"/>
      <c r="T1" s="124"/>
      <c r="U1" s="124"/>
      <c r="V1" s="57"/>
      <c r="W1" s="57"/>
      <c r="X1" s="57"/>
    </row>
    <row r="2" spans="1:24" ht="23.25" customHeight="1">
      <c r="A2" s="122" t="s">
        <v>246</v>
      </c>
      <c r="B2" s="122"/>
      <c r="C2" s="122"/>
      <c r="D2" s="122"/>
      <c r="E2" s="122"/>
      <c r="F2" s="122"/>
      <c r="G2" s="122"/>
      <c r="H2" s="122"/>
      <c r="I2" s="122"/>
      <c r="J2" s="122"/>
      <c r="K2" s="122"/>
      <c r="L2" s="122"/>
      <c r="M2" s="122"/>
      <c r="N2" s="122"/>
      <c r="O2" s="122"/>
      <c r="P2" s="122"/>
      <c r="Q2" s="122"/>
      <c r="R2" s="122"/>
      <c r="S2" s="122"/>
      <c r="T2" s="122"/>
      <c r="U2" s="122"/>
      <c r="V2" s="57"/>
      <c r="W2" s="57"/>
      <c r="X2" s="57"/>
    </row>
    <row r="3" spans="1:24" ht="23.25" customHeight="1">
      <c r="A3" s="104" t="s">
        <v>2</v>
      </c>
      <c r="B3" s="105"/>
      <c r="C3" s="105"/>
      <c r="D3" s="105"/>
      <c r="E3" s="105"/>
      <c r="F3" s="105"/>
      <c r="G3" s="105"/>
      <c r="H3" s="118"/>
      <c r="I3" s="118"/>
      <c r="J3" s="118"/>
      <c r="K3" s="118"/>
      <c r="L3" s="118"/>
      <c r="M3" s="118"/>
      <c r="N3" s="118"/>
      <c r="O3" s="103"/>
      <c r="P3" s="103"/>
      <c r="Q3" s="118"/>
      <c r="R3" s="118"/>
      <c r="S3" s="118"/>
      <c r="T3" s="125" t="s">
        <v>89</v>
      </c>
      <c r="U3" s="125"/>
      <c r="V3" s="57"/>
      <c r="W3" s="57"/>
      <c r="X3" s="57"/>
    </row>
    <row r="4" spans="1:24" ht="23.25" customHeight="1">
      <c r="A4" s="63" t="s">
        <v>139</v>
      </c>
      <c r="B4" s="63"/>
      <c r="C4" s="63"/>
      <c r="D4" s="26" t="s">
        <v>111</v>
      </c>
      <c r="E4" s="92" t="s">
        <v>140</v>
      </c>
      <c r="F4" s="66" t="s">
        <v>169</v>
      </c>
      <c r="G4" s="66"/>
      <c r="H4" s="66"/>
      <c r="I4" s="66"/>
      <c r="J4" s="66"/>
      <c r="K4" s="137" t="s">
        <v>170</v>
      </c>
      <c r="L4" s="138"/>
      <c r="M4" s="138"/>
      <c r="N4" s="138"/>
      <c r="O4" s="138"/>
      <c r="P4" s="139"/>
      <c r="Q4" s="137" t="s">
        <v>136</v>
      </c>
      <c r="R4" s="137" t="s">
        <v>171</v>
      </c>
      <c r="S4" s="137"/>
      <c r="T4" s="137"/>
      <c r="U4" s="137"/>
      <c r="V4" s="141"/>
      <c r="W4" s="141"/>
      <c r="X4" s="141"/>
    </row>
    <row r="5" spans="1:24" ht="45.75" customHeight="1">
      <c r="A5" s="69" t="s">
        <v>112</v>
      </c>
      <c r="B5" s="69" t="s">
        <v>113</v>
      </c>
      <c r="C5" s="69" t="s">
        <v>114</v>
      </c>
      <c r="D5" s="99"/>
      <c r="E5" s="136"/>
      <c r="F5" s="66" t="s">
        <v>104</v>
      </c>
      <c r="G5" s="66" t="s">
        <v>172</v>
      </c>
      <c r="H5" s="66" t="s">
        <v>173</v>
      </c>
      <c r="I5" s="15" t="s">
        <v>174</v>
      </c>
      <c r="J5" s="15" t="s">
        <v>175</v>
      </c>
      <c r="K5" s="137" t="s">
        <v>104</v>
      </c>
      <c r="L5" s="140" t="s">
        <v>176</v>
      </c>
      <c r="M5" s="140" t="s">
        <v>177</v>
      </c>
      <c r="N5" s="140" t="s">
        <v>178</v>
      </c>
      <c r="O5" s="140" t="s">
        <v>179</v>
      </c>
      <c r="P5" s="38" t="s">
        <v>180</v>
      </c>
      <c r="Q5" s="138"/>
      <c r="R5" s="138" t="s">
        <v>104</v>
      </c>
      <c r="S5" s="138" t="s">
        <v>181</v>
      </c>
      <c r="T5" s="138" t="s">
        <v>182</v>
      </c>
      <c r="U5" s="142" t="s">
        <v>171</v>
      </c>
      <c r="V5" s="55"/>
      <c r="W5" s="55"/>
      <c r="X5" s="55"/>
    </row>
    <row r="6" spans="1:24" s="1" customFormat="1" ht="30" customHeight="1">
      <c r="A6" s="81"/>
      <c r="B6" s="81"/>
      <c r="C6" s="81"/>
      <c r="D6" s="82" t="s">
        <v>104</v>
      </c>
      <c r="E6" s="94">
        <f>F6+K6+Q6+R6</f>
        <v>121.37000000000002</v>
      </c>
      <c r="F6" s="94">
        <f aca="true" t="shared" si="0" ref="F6:T6">F7+F10+F13+F16</f>
        <v>92.35000000000001</v>
      </c>
      <c r="G6" s="94">
        <f t="shared" si="0"/>
        <v>51.99</v>
      </c>
      <c r="H6" s="94">
        <f t="shared" si="0"/>
        <v>12.72</v>
      </c>
      <c r="I6" s="94">
        <f t="shared" si="0"/>
        <v>0</v>
      </c>
      <c r="J6" s="94">
        <f t="shared" si="0"/>
        <v>27.64</v>
      </c>
      <c r="K6" s="94">
        <v>19.28</v>
      </c>
      <c r="L6" s="94">
        <v>12.74</v>
      </c>
      <c r="M6" s="94">
        <f t="shared" si="0"/>
        <v>0</v>
      </c>
      <c r="N6" s="94">
        <v>6.54</v>
      </c>
      <c r="O6" s="94">
        <f t="shared" si="0"/>
        <v>0</v>
      </c>
      <c r="P6" s="94">
        <f t="shared" si="0"/>
        <v>0</v>
      </c>
      <c r="Q6" s="94">
        <v>9.56</v>
      </c>
      <c r="R6" s="94">
        <v>0.18</v>
      </c>
      <c r="S6" s="94">
        <f t="shared" si="0"/>
        <v>0</v>
      </c>
      <c r="T6" s="94">
        <f t="shared" si="0"/>
        <v>0</v>
      </c>
      <c r="U6" s="94">
        <v>0.18</v>
      </c>
      <c r="V6" s="55"/>
      <c r="W6" s="55"/>
      <c r="X6" s="55"/>
    </row>
    <row r="7" spans="1:24" ht="30" customHeight="1">
      <c r="A7" s="81" t="s">
        <v>115</v>
      </c>
      <c r="B7" s="81"/>
      <c r="C7" s="81"/>
      <c r="D7" s="82" t="s">
        <v>116</v>
      </c>
      <c r="E7" s="94">
        <f>F7+K7+Q7+R7</f>
        <v>92.35000000000001</v>
      </c>
      <c r="F7" s="84">
        <f aca="true" t="shared" si="1" ref="F7:J8">F8</f>
        <v>92.35000000000001</v>
      </c>
      <c r="G7" s="84">
        <f t="shared" si="1"/>
        <v>51.99</v>
      </c>
      <c r="H7" s="84">
        <f t="shared" si="1"/>
        <v>12.72</v>
      </c>
      <c r="I7" s="84">
        <f t="shared" si="1"/>
        <v>0</v>
      </c>
      <c r="J7" s="84">
        <f t="shared" si="1"/>
        <v>27.64</v>
      </c>
      <c r="K7" s="94"/>
      <c r="L7" s="84"/>
      <c r="M7" s="84">
        <f>M8</f>
        <v>0</v>
      </c>
      <c r="N7" s="84"/>
      <c r="O7" s="84">
        <f>O8</f>
        <v>0</v>
      </c>
      <c r="P7" s="84">
        <f>P8</f>
        <v>0</v>
      </c>
      <c r="Q7" s="84"/>
      <c r="R7" s="84"/>
      <c r="S7" s="84">
        <f>S8</f>
        <v>0</v>
      </c>
      <c r="T7" s="84">
        <f>T8</f>
        <v>0</v>
      </c>
      <c r="U7" s="84"/>
      <c r="V7" s="57"/>
      <c r="W7" s="57"/>
      <c r="X7" s="57"/>
    </row>
    <row r="8" spans="1:24" ht="30" customHeight="1">
      <c r="A8" s="81" t="s">
        <v>115</v>
      </c>
      <c r="B8" s="81" t="s">
        <v>117</v>
      </c>
      <c r="C8" s="81"/>
      <c r="D8" s="82" t="s">
        <v>118</v>
      </c>
      <c r="E8" s="94">
        <f>F8+K8+Q8+R8</f>
        <v>92.35000000000001</v>
      </c>
      <c r="F8" s="84">
        <f t="shared" si="1"/>
        <v>92.35000000000001</v>
      </c>
      <c r="G8" s="84">
        <f t="shared" si="1"/>
        <v>51.99</v>
      </c>
      <c r="H8" s="84">
        <f t="shared" si="1"/>
        <v>12.72</v>
      </c>
      <c r="I8" s="84">
        <f t="shared" si="1"/>
        <v>0</v>
      </c>
      <c r="J8" s="84">
        <f t="shared" si="1"/>
        <v>27.64</v>
      </c>
      <c r="K8" s="94"/>
      <c r="L8" s="84"/>
      <c r="M8" s="84">
        <f>M9</f>
        <v>0</v>
      </c>
      <c r="N8" s="84"/>
      <c r="O8" s="84">
        <f>O9</f>
        <v>0</v>
      </c>
      <c r="P8" s="84">
        <f>P9</f>
        <v>0</v>
      </c>
      <c r="Q8" s="84"/>
      <c r="R8" s="84"/>
      <c r="S8" s="84">
        <f>S9</f>
        <v>0</v>
      </c>
      <c r="T8" s="84">
        <f>T9</f>
        <v>0</v>
      </c>
      <c r="U8" s="84"/>
      <c r="V8" s="57"/>
      <c r="W8" s="57"/>
      <c r="X8" s="57"/>
    </row>
    <row r="9" spans="1:24" ht="30" customHeight="1">
      <c r="A9" s="81" t="s">
        <v>115</v>
      </c>
      <c r="B9" s="81" t="s">
        <v>119</v>
      </c>
      <c r="C9" s="81" t="s">
        <v>120</v>
      </c>
      <c r="D9" s="82" t="s">
        <v>121</v>
      </c>
      <c r="E9" s="94">
        <f>F9+K9+Q9+R9</f>
        <v>92.35000000000001</v>
      </c>
      <c r="F9" s="94">
        <f aca="true" t="shared" si="2" ref="F9:F18">SUM(G9:J9)</f>
        <v>92.35000000000001</v>
      </c>
      <c r="G9" s="94">
        <v>51.99</v>
      </c>
      <c r="H9" s="94">
        <v>12.72</v>
      </c>
      <c r="I9" s="94">
        <v>0</v>
      </c>
      <c r="J9" s="94">
        <v>27.64</v>
      </c>
      <c r="K9" s="94"/>
      <c r="L9" s="94"/>
      <c r="M9" s="94"/>
      <c r="N9" s="94"/>
      <c r="O9" s="94"/>
      <c r="P9" s="94"/>
      <c r="Q9" s="94"/>
      <c r="R9" s="94"/>
      <c r="S9" s="94"/>
      <c r="T9" s="94"/>
      <c r="U9" s="94"/>
      <c r="V9" s="57"/>
      <c r="W9" s="57"/>
      <c r="X9" s="57"/>
    </row>
    <row r="10" spans="1:24" ht="30" customHeight="1">
      <c r="A10" s="81" t="s">
        <v>122</v>
      </c>
      <c r="B10" s="81"/>
      <c r="C10" s="81"/>
      <c r="D10" s="85" t="s">
        <v>123</v>
      </c>
      <c r="E10" s="94">
        <v>12.74</v>
      </c>
      <c r="F10" s="94">
        <f t="shared" si="2"/>
        <v>0</v>
      </c>
      <c r="G10" s="134"/>
      <c r="H10" s="134"/>
      <c r="I10" s="134"/>
      <c r="J10" s="134"/>
      <c r="K10" s="94">
        <f aca="true" t="shared" si="3" ref="K10:K18">SUM(L10:P10)</f>
        <v>12.74</v>
      </c>
      <c r="L10" s="94">
        <v>12.74</v>
      </c>
      <c r="M10" s="134"/>
      <c r="N10" s="134"/>
      <c r="O10" s="134"/>
      <c r="P10" s="134"/>
      <c r="Q10" s="134"/>
      <c r="R10" s="134"/>
      <c r="S10" s="134"/>
      <c r="T10" s="134"/>
      <c r="U10" s="134"/>
      <c r="V10" s="57"/>
      <c r="W10" s="57"/>
      <c r="X10" s="57"/>
    </row>
    <row r="11" spans="1:24" ht="30" customHeight="1">
      <c r="A11" s="81" t="s">
        <v>122</v>
      </c>
      <c r="B11" s="81" t="s">
        <v>124</v>
      </c>
      <c r="C11" s="81"/>
      <c r="D11" s="82" t="s">
        <v>125</v>
      </c>
      <c r="E11" s="94">
        <v>12.74</v>
      </c>
      <c r="F11" s="94">
        <f t="shared" si="2"/>
        <v>0</v>
      </c>
      <c r="G11" s="134"/>
      <c r="H11" s="134"/>
      <c r="I11" s="134"/>
      <c r="J11" s="134"/>
      <c r="K11" s="94">
        <f t="shared" si="3"/>
        <v>12.74</v>
      </c>
      <c r="L11" s="94">
        <v>12.74</v>
      </c>
      <c r="M11" s="134"/>
      <c r="N11" s="134"/>
      <c r="O11" s="134"/>
      <c r="P11" s="134"/>
      <c r="Q11" s="134"/>
      <c r="R11" s="134"/>
      <c r="S11" s="134"/>
      <c r="T11" s="134"/>
      <c r="U11" s="134"/>
      <c r="V11" s="57"/>
      <c r="W11" s="57"/>
      <c r="X11" s="57"/>
    </row>
    <row r="12" spans="1:24" ht="30" customHeight="1">
      <c r="A12" s="81" t="s">
        <v>122</v>
      </c>
      <c r="B12" s="81" t="s">
        <v>124</v>
      </c>
      <c r="C12" s="81" t="s">
        <v>124</v>
      </c>
      <c r="D12" s="82" t="s">
        <v>126</v>
      </c>
      <c r="E12" s="94">
        <v>12.74</v>
      </c>
      <c r="F12" s="94">
        <f t="shared" si="2"/>
        <v>0</v>
      </c>
      <c r="G12" s="134"/>
      <c r="H12" s="134"/>
      <c r="I12" s="134"/>
      <c r="J12" s="134"/>
      <c r="K12" s="94">
        <f>SUM(L12:P12)</f>
        <v>12.74</v>
      </c>
      <c r="L12" s="94">
        <v>12.74</v>
      </c>
      <c r="M12" s="134"/>
      <c r="N12" s="134"/>
      <c r="O12" s="134"/>
      <c r="P12" s="134"/>
      <c r="Q12" s="134"/>
      <c r="R12" s="134"/>
      <c r="S12" s="134"/>
      <c r="T12" s="134"/>
      <c r="U12" s="134"/>
      <c r="V12" s="57"/>
      <c r="W12" s="57"/>
      <c r="X12" s="57"/>
    </row>
    <row r="13" spans="1:24" ht="30" customHeight="1">
      <c r="A13" s="81" t="s">
        <v>127</v>
      </c>
      <c r="B13" s="81"/>
      <c r="C13" s="81"/>
      <c r="D13" s="82" t="s">
        <v>128</v>
      </c>
      <c r="E13" s="94">
        <v>6.54</v>
      </c>
      <c r="F13" s="94">
        <f t="shared" si="2"/>
        <v>0</v>
      </c>
      <c r="G13" s="134"/>
      <c r="H13" s="134"/>
      <c r="I13" s="134"/>
      <c r="J13" s="134"/>
      <c r="K13" s="94">
        <f t="shared" si="3"/>
        <v>6.54</v>
      </c>
      <c r="L13" s="134"/>
      <c r="M13" s="134"/>
      <c r="N13" s="94">
        <v>6.54</v>
      </c>
      <c r="O13" s="134"/>
      <c r="P13" s="134"/>
      <c r="Q13" s="134"/>
      <c r="R13" s="134"/>
      <c r="S13" s="134"/>
      <c r="T13" s="134"/>
      <c r="U13" s="134"/>
      <c r="V13" s="57"/>
      <c r="W13" s="57"/>
      <c r="X13" s="57"/>
    </row>
    <row r="14" spans="1:21" ht="30" customHeight="1">
      <c r="A14" s="81" t="s">
        <v>127</v>
      </c>
      <c r="B14" s="81" t="s">
        <v>129</v>
      </c>
      <c r="C14" s="81"/>
      <c r="D14" s="82" t="s">
        <v>130</v>
      </c>
      <c r="E14" s="94">
        <v>6.54</v>
      </c>
      <c r="F14" s="94">
        <f t="shared" si="2"/>
        <v>0</v>
      </c>
      <c r="G14" s="87"/>
      <c r="H14" s="87"/>
      <c r="I14" s="87"/>
      <c r="J14" s="87"/>
      <c r="K14" s="94">
        <f t="shared" si="3"/>
        <v>6.54</v>
      </c>
      <c r="L14" s="87"/>
      <c r="M14" s="87"/>
      <c r="N14" s="94">
        <v>6.54</v>
      </c>
      <c r="O14" s="87"/>
      <c r="P14" s="87"/>
      <c r="Q14" s="87"/>
      <c r="R14" s="87"/>
      <c r="S14" s="87"/>
      <c r="T14" s="87"/>
      <c r="U14" s="87"/>
    </row>
    <row r="15" spans="1:21" ht="30" customHeight="1">
      <c r="A15" s="81" t="s">
        <v>131</v>
      </c>
      <c r="B15" s="81" t="s">
        <v>129</v>
      </c>
      <c r="C15" s="81" t="s">
        <v>117</v>
      </c>
      <c r="D15" s="82" t="s">
        <v>132</v>
      </c>
      <c r="E15" s="94">
        <v>6.54</v>
      </c>
      <c r="F15" s="94">
        <f t="shared" si="2"/>
        <v>0</v>
      </c>
      <c r="G15" s="87"/>
      <c r="H15" s="87"/>
      <c r="I15" s="87"/>
      <c r="J15" s="87"/>
      <c r="K15" s="94">
        <f>SUM(L15:P15)</f>
        <v>6.54</v>
      </c>
      <c r="L15" s="87"/>
      <c r="M15" s="87"/>
      <c r="N15" s="94">
        <v>6.54</v>
      </c>
      <c r="O15" s="87"/>
      <c r="P15" s="87"/>
      <c r="Q15" s="87"/>
      <c r="R15" s="87"/>
      <c r="S15" s="87"/>
      <c r="T15" s="87"/>
      <c r="U15" s="87"/>
    </row>
    <row r="16" spans="1:21" ht="30" customHeight="1">
      <c r="A16" s="81" t="s">
        <v>133</v>
      </c>
      <c r="B16" s="81"/>
      <c r="C16" s="81"/>
      <c r="D16" s="82" t="s">
        <v>134</v>
      </c>
      <c r="E16" s="94">
        <v>9.56</v>
      </c>
      <c r="F16" s="94">
        <f t="shared" si="2"/>
        <v>0</v>
      </c>
      <c r="G16" s="87"/>
      <c r="H16" s="87"/>
      <c r="I16" s="87"/>
      <c r="J16" s="87"/>
      <c r="K16" s="94">
        <f t="shared" si="3"/>
        <v>0</v>
      </c>
      <c r="L16" s="87"/>
      <c r="M16" s="87"/>
      <c r="N16" s="87"/>
      <c r="O16" s="87"/>
      <c r="P16" s="87"/>
      <c r="Q16" s="94">
        <v>9.56</v>
      </c>
      <c r="R16" s="87"/>
      <c r="S16" s="87"/>
      <c r="T16" s="87"/>
      <c r="U16" s="87"/>
    </row>
    <row r="17" spans="1:21" ht="30" customHeight="1">
      <c r="A17" s="81" t="s">
        <v>133</v>
      </c>
      <c r="B17" s="81" t="s">
        <v>117</v>
      </c>
      <c r="C17" s="81"/>
      <c r="D17" s="82" t="s">
        <v>135</v>
      </c>
      <c r="E17" s="94">
        <v>9.56</v>
      </c>
      <c r="F17" s="94">
        <f t="shared" si="2"/>
        <v>0</v>
      </c>
      <c r="G17" s="87"/>
      <c r="H17" s="87"/>
      <c r="I17" s="87"/>
      <c r="J17" s="87"/>
      <c r="K17" s="94">
        <f t="shared" si="3"/>
        <v>0</v>
      </c>
      <c r="L17" s="87"/>
      <c r="M17" s="87"/>
      <c r="N17" s="87"/>
      <c r="O17" s="87"/>
      <c r="P17" s="87"/>
      <c r="Q17" s="94">
        <v>9.56</v>
      </c>
      <c r="R17" s="87"/>
      <c r="S17" s="87"/>
      <c r="T17" s="87"/>
      <c r="U17" s="87"/>
    </row>
    <row r="18" spans="1:21" ht="30" customHeight="1">
      <c r="A18" s="81" t="s">
        <v>133</v>
      </c>
      <c r="B18" s="81" t="s">
        <v>117</v>
      </c>
      <c r="C18" s="81" t="s">
        <v>120</v>
      </c>
      <c r="D18" s="82" t="s">
        <v>136</v>
      </c>
      <c r="E18" s="94">
        <v>9.56</v>
      </c>
      <c r="F18" s="94">
        <f t="shared" si="2"/>
        <v>0</v>
      </c>
      <c r="G18" s="87"/>
      <c r="H18" s="87"/>
      <c r="I18" s="87"/>
      <c r="J18" s="87"/>
      <c r="K18" s="94">
        <f t="shared" si="3"/>
        <v>0</v>
      </c>
      <c r="L18" s="87"/>
      <c r="M18" s="87"/>
      <c r="N18" s="87"/>
      <c r="O18" s="87"/>
      <c r="P18" s="87"/>
      <c r="Q18" s="94">
        <v>9.56</v>
      </c>
      <c r="R18" s="87"/>
      <c r="S18" s="87"/>
      <c r="T18" s="87"/>
      <c r="U18" s="87"/>
    </row>
  </sheetData>
  <sheetProtection/>
  <mergeCells count="10">
    <mergeCell ref="T1:U1"/>
    <mergeCell ref="A3:G3"/>
    <mergeCell ref="T3:U3"/>
    <mergeCell ref="A4:C4"/>
    <mergeCell ref="F4:J4"/>
    <mergeCell ref="K4:P4"/>
    <mergeCell ref="R4:U4"/>
    <mergeCell ref="D4:D5"/>
    <mergeCell ref="E4:E5"/>
    <mergeCell ref="Q4:Q5"/>
  </mergeCells>
  <printOptions horizontalCentered="1"/>
  <pageMargins left="0.19685039370078736" right="0.19685039370078736" top="0.7874015748031494" bottom="0.5905511811023622" header="2.3762664233315E-311" footer="0"/>
  <pageSetup horizontalDpi="600" verticalDpi="600" orientation="landscape" paperSize="9" scale="65"/>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M18"/>
  <sheetViews>
    <sheetView showGridLines="0" showZeros="0" workbookViewId="0" topLeftCell="A1">
      <selection activeCell="M9" sqref="M9"/>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2" t="s">
        <v>247</v>
      </c>
      <c r="B1" s="102"/>
      <c r="C1" s="102"/>
      <c r="D1" s="103"/>
      <c r="E1" s="118"/>
      <c r="F1" s="118"/>
      <c r="G1" s="118"/>
      <c r="H1" s="118"/>
      <c r="I1" s="118"/>
      <c r="J1" s="118"/>
      <c r="K1" s="118"/>
      <c r="L1" s="124"/>
      <c r="M1" s="124"/>
    </row>
    <row r="2" spans="1:13" ht="23.25" customHeight="1">
      <c r="A2" s="122" t="s">
        <v>248</v>
      </c>
      <c r="B2" s="122"/>
      <c r="C2" s="122"/>
      <c r="D2" s="122"/>
      <c r="E2" s="122"/>
      <c r="F2" s="122"/>
      <c r="G2" s="122"/>
      <c r="H2" s="122"/>
      <c r="I2" s="122"/>
      <c r="J2" s="122"/>
      <c r="K2" s="122"/>
      <c r="L2" s="122"/>
      <c r="M2" s="122"/>
    </row>
    <row r="3" spans="1:13" ht="23.25" customHeight="1">
      <c r="A3" s="104" t="s">
        <v>2</v>
      </c>
      <c r="B3" s="105"/>
      <c r="C3" s="105"/>
      <c r="D3" s="105"/>
      <c r="E3" s="105"/>
      <c r="F3" s="105"/>
      <c r="G3" s="105"/>
      <c r="H3" s="118"/>
      <c r="I3" s="118"/>
      <c r="J3" s="118"/>
      <c r="K3" s="118"/>
      <c r="L3" s="125" t="s">
        <v>89</v>
      </c>
      <c r="M3" s="125"/>
    </row>
    <row r="4" spans="1:13" ht="23.25" customHeight="1">
      <c r="A4" s="63" t="s">
        <v>139</v>
      </c>
      <c r="B4" s="63"/>
      <c r="C4" s="63"/>
      <c r="D4" s="26" t="s">
        <v>158</v>
      </c>
      <c r="E4" s="63" t="s">
        <v>140</v>
      </c>
      <c r="F4" s="66" t="s">
        <v>159</v>
      </c>
      <c r="G4" s="66"/>
      <c r="H4" s="66"/>
      <c r="I4" s="66"/>
      <c r="J4" s="66"/>
      <c r="K4" s="66" t="s">
        <v>163</v>
      </c>
      <c r="L4" s="66"/>
      <c r="M4" s="66"/>
    </row>
    <row r="5" spans="1:13" ht="36.75" customHeight="1">
      <c r="A5" s="66" t="s">
        <v>112</v>
      </c>
      <c r="B5" s="66" t="s">
        <v>113</v>
      </c>
      <c r="C5" s="66" t="s">
        <v>114</v>
      </c>
      <c r="D5" s="9"/>
      <c r="E5" s="66"/>
      <c r="F5" s="69" t="s">
        <v>104</v>
      </c>
      <c r="G5" s="69" t="s">
        <v>186</v>
      </c>
      <c r="H5" s="69" t="s">
        <v>170</v>
      </c>
      <c r="I5" s="69" t="s">
        <v>136</v>
      </c>
      <c r="J5" s="69" t="s">
        <v>171</v>
      </c>
      <c r="K5" s="69" t="s">
        <v>104</v>
      </c>
      <c r="L5" s="69" t="s">
        <v>144</v>
      </c>
      <c r="M5" s="69" t="s">
        <v>187</v>
      </c>
    </row>
    <row r="6" spans="1:13" s="1" customFormat="1" ht="30" customHeight="1">
      <c r="A6" s="81"/>
      <c r="B6" s="81"/>
      <c r="C6" s="81"/>
      <c r="D6" s="82" t="s">
        <v>104</v>
      </c>
      <c r="E6" s="94">
        <f aca="true" t="shared" si="0" ref="E6:E18">F6+K6</f>
        <v>121.37</v>
      </c>
      <c r="F6" s="94"/>
      <c r="G6" s="94"/>
      <c r="H6" s="94"/>
      <c r="I6" s="94"/>
      <c r="J6" s="94"/>
      <c r="K6" s="94">
        <f>K7+K10+K13+K16</f>
        <v>121.37</v>
      </c>
      <c r="L6" s="94">
        <f>L7+L10+L13+L16</f>
        <v>121.37</v>
      </c>
      <c r="M6" s="94">
        <f>M7+M10+M13+M16</f>
        <v>0</v>
      </c>
    </row>
    <row r="7" spans="1:13" ht="30" customHeight="1">
      <c r="A7" s="81" t="s">
        <v>115</v>
      </c>
      <c r="B7" s="81"/>
      <c r="C7" s="81"/>
      <c r="D7" s="82" t="s">
        <v>116</v>
      </c>
      <c r="E7" s="94">
        <f t="shared" si="0"/>
        <v>92.53</v>
      </c>
      <c r="F7" s="94"/>
      <c r="G7" s="94"/>
      <c r="H7" s="94"/>
      <c r="I7" s="94"/>
      <c r="J7" s="94"/>
      <c r="K7" s="94">
        <f>K8</f>
        <v>92.53</v>
      </c>
      <c r="L7" s="94">
        <f>L8</f>
        <v>92.53</v>
      </c>
      <c r="M7" s="17">
        <v>0</v>
      </c>
    </row>
    <row r="8" spans="1:13" ht="30" customHeight="1">
      <c r="A8" s="81" t="s">
        <v>115</v>
      </c>
      <c r="B8" s="81" t="s">
        <v>117</v>
      </c>
      <c r="C8" s="81"/>
      <c r="D8" s="82" t="s">
        <v>118</v>
      </c>
      <c r="E8" s="94">
        <f t="shared" si="0"/>
        <v>92.53</v>
      </c>
      <c r="F8" s="94"/>
      <c r="G8" s="94"/>
      <c r="H8" s="94"/>
      <c r="I8" s="94"/>
      <c r="J8" s="94"/>
      <c r="K8" s="94">
        <f>K9</f>
        <v>92.53</v>
      </c>
      <c r="L8" s="94">
        <f>L9</f>
        <v>92.53</v>
      </c>
      <c r="M8" s="17">
        <v>0</v>
      </c>
    </row>
    <row r="9" spans="1:13" ht="30" customHeight="1">
      <c r="A9" s="81" t="s">
        <v>115</v>
      </c>
      <c r="B9" s="81" t="s">
        <v>119</v>
      </c>
      <c r="C9" s="81" t="s">
        <v>120</v>
      </c>
      <c r="D9" s="82" t="s">
        <v>183</v>
      </c>
      <c r="E9" s="94">
        <f t="shared" si="0"/>
        <v>92.53</v>
      </c>
      <c r="F9" s="94"/>
      <c r="G9" s="94"/>
      <c r="H9" s="94"/>
      <c r="I9" s="94"/>
      <c r="J9" s="94"/>
      <c r="K9" s="94">
        <f>L9+M9</f>
        <v>92.53</v>
      </c>
      <c r="L9" s="94">
        <v>92.53</v>
      </c>
      <c r="M9" s="17">
        <v>0</v>
      </c>
    </row>
    <row r="10" spans="1:13" ht="30" customHeight="1">
      <c r="A10" s="81" t="s">
        <v>122</v>
      </c>
      <c r="B10" s="81"/>
      <c r="C10" s="81"/>
      <c r="D10" s="85" t="s">
        <v>123</v>
      </c>
      <c r="E10" s="94">
        <f t="shared" si="0"/>
        <v>12.74</v>
      </c>
      <c r="F10" s="134"/>
      <c r="G10" s="134"/>
      <c r="H10" s="134"/>
      <c r="I10" s="134"/>
      <c r="J10" s="134"/>
      <c r="K10" s="94">
        <f>K11</f>
        <v>12.74</v>
      </c>
      <c r="L10" s="94">
        <f>L11</f>
        <v>12.74</v>
      </c>
      <c r="M10" s="134"/>
    </row>
    <row r="11" spans="1:13" ht="30" customHeight="1">
      <c r="A11" s="81" t="s">
        <v>122</v>
      </c>
      <c r="B11" s="81" t="s">
        <v>124</v>
      </c>
      <c r="C11" s="81"/>
      <c r="D11" s="82" t="s">
        <v>125</v>
      </c>
      <c r="E11" s="94">
        <f t="shared" si="0"/>
        <v>12.74</v>
      </c>
      <c r="F11" s="134"/>
      <c r="G11" s="134"/>
      <c r="H11" s="134"/>
      <c r="I11" s="134"/>
      <c r="J11" s="134"/>
      <c r="K11" s="94">
        <f>K12</f>
        <v>12.74</v>
      </c>
      <c r="L11" s="94">
        <f>L12</f>
        <v>12.74</v>
      </c>
      <c r="M11" s="134"/>
    </row>
    <row r="12" spans="1:13" ht="30" customHeight="1">
      <c r="A12" s="81" t="s">
        <v>122</v>
      </c>
      <c r="B12" s="81" t="s">
        <v>124</v>
      </c>
      <c r="C12" s="81" t="s">
        <v>124</v>
      </c>
      <c r="D12" s="82" t="s">
        <v>126</v>
      </c>
      <c r="E12" s="94">
        <f t="shared" si="0"/>
        <v>12.74</v>
      </c>
      <c r="F12" s="134"/>
      <c r="G12" s="134"/>
      <c r="H12" s="134"/>
      <c r="I12" s="134"/>
      <c r="J12" s="134"/>
      <c r="K12" s="94">
        <f>L12+M12</f>
        <v>12.74</v>
      </c>
      <c r="L12" s="36">
        <v>12.74</v>
      </c>
      <c r="M12" s="134"/>
    </row>
    <row r="13" spans="1:13" ht="30" customHeight="1">
      <c r="A13" s="81" t="s">
        <v>127</v>
      </c>
      <c r="B13" s="81"/>
      <c r="C13" s="81"/>
      <c r="D13" s="82" t="s">
        <v>128</v>
      </c>
      <c r="E13" s="94">
        <f t="shared" si="0"/>
        <v>6.54</v>
      </c>
      <c r="F13" s="134"/>
      <c r="G13" s="134"/>
      <c r="H13" s="134"/>
      <c r="I13" s="134"/>
      <c r="J13" s="134"/>
      <c r="K13" s="94">
        <f>K14</f>
        <v>6.54</v>
      </c>
      <c r="L13" s="94">
        <f>L14</f>
        <v>6.54</v>
      </c>
      <c r="M13" s="134"/>
    </row>
    <row r="14" spans="1:13" ht="30" customHeight="1">
      <c r="A14" s="81" t="s">
        <v>127</v>
      </c>
      <c r="B14" s="81" t="s">
        <v>129</v>
      </c>
      <c r="C14" s="81"/>
      <c r="D14" s="82" t="s">
        <v>130</v>
      </c>
      <c r="E14" s="94">
        <f t="shared" si="0"/>
        <v>6.54</v>
      </c>
      <c r="F14" s="87"/>
      <c r="G14" s="87"/>
      <c r="H14" s="87"/>
      <c r="I14" s="87"/>
      <c r="J14" s="87"/>
      <c r="K14" s="94">
        <f>K15</f>
        <v>6.54</v>
      </c>
      <c r="L14" s="94">
        <f>L15</f>
        <v>6.54</v>
      </c>
      <c r="M14" s="87"/>
    </row>
    <row r="15" spans="1:13" ht="30" customHeight="1">
      <c r="A15" s="81" t="s">
        <v>131</v>
      </c>
      <c r="B15" s="81" t="s">
        <v>129</v>
      </c>
      <c r="C15" s="81" t="s">
        <v>117</v>
      </c>
      <c r="D15" s="82" t="s">
        <v>132</v>
      </c>
      <c r="E15" s="94">
        <f t="shared" si="0"/>
        <v>6.54</v>
      </c>
      <c r="F15" s="87"/>
      <c r="G15" s="87"/>
      <c r="H15" s="87"/>
      <c r="I15" s="87"/>
      <c r="J15" s="87"/>
      <c r="K15" s="94">
        <f>L15+M15</f>
        <v>6.54</v>
      </c>
      <c r="L15" s="135">
        <v>6.54</v>
      </c>
      <c r="M15" s="87"/>
    </row>
    <row r="16" spans="1:13" ht="30" customHeight="1">
      <c r="A16" s="81" t="s">
        <v>133</v>
      </c>
      <c r="B16" s="81"/>
      <c r="C16" s="81"/>
      <c r="D16" s="82" t="s">
        <v>134</v>
      </c>
      <c r="E16" s="94">
        <f t="shared" si="0"/>
        <v>9.56</v>
      </c>
      <c r="F16" s="87"/>
      <c r="G16" s="87"/>
      <c r="H16" s="87"/>
      <c r="I16" s="87"/>
      <c r="J16" s="87"/>
      <c r="K16" s="94">
        <f>K17</f>
        <v>9.56</v>
      </c>
      <c r="L16" s="94">
        <f>L17</f>
        <v>9.56</v>
      </c>
      <c r="M16" s="87"/>
    </row>
    <row r="17" spans="1:13" ht="30" customHeight="1">
      <c r="A17" s="81" t="s">
        <v>133</v>
      </c>
      <c r="B17" s="81" t="s">
        <v>117</v>
      </c>
      <c r="C17" s="81"/>
      <c r="D17" s="82" t="s">
        <v>135</v>
      </c>
      <c r="E17" s="94">
        <f t="shared" si="0"/>
        <v>9.56</v>
      </c>
      <c r="F17" s="87"/>
      <c r="G17" s="87"/>
      <c r="H17" s="87"/>
      <c r="I17" s="87"/>
      <c r="J17" s="87"/>
      <c r="K17" s="94">
        <f>K18</f>
        <v>9.56</v>
      </c>
      <c r="L17" s="94">
        <f>L18</f>
        <v>9.56</v>
      </c>
      <c r="M17" s="87"/>
    </row>
    <row r="18" spans="1:13" ht="30" customHeight="1">
      <c r="A18" s="81" t="s">
        <v>133</v>
      </c>
      <c r="B18" s="81" t="s">
        <v>117</v>
      </c>
      <c r="C18" s="81" t="s">
        <v>120</v>
      </c>
      <c r="D18" s="82" t="s">
        <v>136</v>
      </c>
      <c r="E18" s="94">
        <f t="shared" si="0"/>
        <v>9.56</v>
      </c>
      <c r="F18" s="87"/>
      <c r="G18" s="87"/>
      <c r="H18" s="87"/>
      <c r="I18" s="87"/>
      <c r="J18" s="87"/>
      <c r="K18" s="94">
        <f>L18+M18</f>
        <v>9.56</v>
      </c>
      <c r="L18" s="135">
        <v>9.56</v>
      </c>
      <c r="M18" s="87"/>
    </row>
  </sheetData>
  <sheetProtection/>
  <mergeCells count="8">
    <mergeCell ref="L1:M1"/>
    <mergeCell ref="A3:G3"/>
    <mergeCell ref="L3:M3"/>
    <mergeCell ref="A4:C4"/>
    <mergeCell ref="F4:J4"/>
    <mergeCell ref="K4:M4"/>
    <mergeCell ref="D4:D5"/>
    <mergeCell ref="E4:E5"/>
  </mergeCells>
  <printOptions horizontalCentered="1"/>
  <pageMargins left="0.19685039370078736" right="0.19685039370078736" top="0.7874015748031494" bottom="0.5905511811023622" header="2.3762664233315E-311" footer="0"/>
  <pageSetup horizontalDpi="600" verticalDpi="600" orientation="landscape" paperSize="9" scale="85"/>
  <headerFooter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dimension ref="A1:Z20"/>
  <sheetViews>
    <sheetView showGridLines="0" showZeros="0" workbookViewId="0" topLeftCell="A1">
      <selection activeCell="K11" sqref="K11"/>
    </sheetView>
  </sheetViews>
  <sheetFormatPr defaultColWidth="9.16015625" defaultRowHeight="12.75" customHeight="1"/>
  <cols>
    <col min="1" max="1" width="10.66015625" style="0" customWidth="1"/>
    <col min="2" max="2" width="8.33203125" style="0" customWidth="1"/>
    <col min="3" max="3" width="5.66015625" style="0" customWidth="1"/>
    <col min="4" max="4" width="25.66015625" style="0" customWidth="1"/>
    <col min="5" max="5" width="13.16015625" style="0" customWidth="1"/>
    <col min="6" max="22" width="10.66015625" style="0" customWidth="1"/>
    <col min="23" max="23" width="10" style="0" customWidth="1"/>
    <col min="24" max="25" width="10.66015625" style="0" customWidth="1"/>
  </cols>
  <sheetData>
    <row r="1" spans="1:26" ht="22.5" customHeight="1">
      <c r="A1" s="2" t="s">
        <v>249</v>
      </c>
      <c r="B1" s="102"/>
      <c r="C1" s="102"/>
      <c r="D1" s="103"/>
      <c r="E1" s="118"/>
      <c r="F1" s="118"/>
      <c r="G1" s="118"/>
      <c r="H1" s="118"/>
      <c r="I1" s="118"/>
      <c r="J1" s="118"/>
      <c r="K1" s="118"/>
      <c r="L1" s="118"/>
      <c r="M1" s="118"/>
      <c r="N1" s="118"/>
      <c r="O1" s="118"/>
      <c r="P1" s="118"/>
      <c r="Q1" s="118"/>
      <c r="R1" s="118"/>
      <c r="S1" s="118"/>
      <c r="T1" s="118"/>
      <c r="U1" s="118"/>
      <c r="V1" s="118"/>
      <c r="W1" s="118"/>
      <c r="X1" s="124"/>
      <c r="Y1" s="124"/>
      <c r="Z1" s="57"/>
    </row>
    <row r="2" spans="1:26" ht="22.5" customHeight="1">
      <c r="A2" s="122" t="s">
        <v>250</v>
      </c>
      <c r="B2" s="122"/>
      <c r="C2" s="122"/>
      <c r="D2" s="122"/>
      <c r="E2" s="122"/>
      <c r="F2" s="122"/>
      <c r="G2" s="122"/>
      <c r="H2" s="122"/>
      <c r="I2" s="122"/>
      <c r="J2" s="122"/>
      <c r="K2" s="122"/>
      <c r="L2" s="122"/>
      <c r="M2" s="122"/>
      <c r="N2" s="122"/>
      <c r="O2" s="122"/>
      <c r="P2" s="122"/>
      <c r="Q2" s="122"/>
      <c r="R2" s="122"/>
      <c r="S2" s="122"/>
      <c r="T2" s="122"/>
      <c r="U2" s="122"/>
      <c r="V2" s="122"/>
      <c r="W2" s="122"/>
      <c r="X2" s="122"/>
      <c r="Y2" s="122"/>
      <c r="Z2" s="57"/>
    </row>
    <row r="3" spans="1:26" ht="22.5" customHeight="1">
      <c r="A3" s="104" t="s">
        <v>2</v>
      </c>
      <c r="B3" s="105"/>
      <c r="C3" s="105"/>
      <c r="D3" s="105"/>
      <c r="E3" s="105"/>
      <c r="F3" s="105"/>
      <c r="G3" s="105"/>
      <c r="H3" s="105"/>
      <c r="I3" s="118"/>
      <c r="J3" s="118"/>
      <c r="K3" s="118"/>
      <c r="L3" s="118"/>
      <c r="M3" s="118"/>
      <c r="N3" s="118"/>
      <c r="O3" s="118"/>
      <c r="P3" s="118"/>
      <c r="Q3" s="118"/>
      <c r="R3" s="118"/>
      <c r="S3" s="118"/>
      <c r="T3" s="118"/>
      <c r="U3" s="118"/>
      <c r="V3" s="118"/>
      <c r="W3" s="118"/>
      <c r="X3" s="132"/>
      <c r="Y3" s="132" t="s">
        <v>89</v>
      </c>
      <c r="Z3" s="57"/>
    </row>
    <row r="4" spans="1:26" ht="22.5" customHeight="1">
      <c r="A4" s="128" t="s">
        <v>139</v>
      </c>
      <c r="B4" s="129"/>
      <c r="C4" s="129"/>
      <c r="D4" s="26" t="s">
        <v>111</v>
      </c>
      <c r="E4" s="130" t="s">
        <v>192</v>
      </c>
      <c r="F4" s="63" t="s">
        <v>193</v>
      </c>
      <c r="G4" s="63" t="s">
        <v>194</v>
      </c>
      <c r="H4" s="63" t="s">
        <v>195</v>
      </c>
      <c r="I4" s="66" t="s">
        <v>196</v>
      </c>
      <c r="J4" s="66" t="s">
        <v>197</v>
      </c>
      <c r="K4" s="66" t="s">
        <v>198</v>
      </c>
      <c r="L4" s="66" t="s">
        <v>199</v>
      </c>
      <c r="M4" s="66" t="s">
        <v>200</v>
      </c>
      <c r="N4" s="66" t="s">
        <v>201</v>
      </c>
      <c r="O4" s="131" t="s">
        <v>202</v>
      </c>
      <c r="P4" s="66" t="s">
        <v>203</v>
      </c>
      <c r="Q4" s="66" t="s">
        <v>204</v>
      </c>
      <c r="R4" s="66" t="s">
        <v>205</v>
      </c>
      <c r="S4" s="131" t="s">
        <v>206</v>
      </c>
      <c r="T4" s="66" t="s">
        <v>207</v>
      </c>
      <c r="U4" s="66" t="s">
        <v>208</v>
      </c>
      <c r="V4" s="66" t="s">
        <v>209</v>
      </c>
      <c r="W4" s="66" t="s">
        <v>251</v>
      </c>
      <c r="X4" s="66" t="s">
        <v>211</v>
      </c>
      <c r="Y4" s="66" t="s">
        <v>252</v>
      </c>
      <c r="Z4" s="55"/>
    </row>
    <row r="5" spans="1:26" ht="39" customHeight="1">
      <c r="A5" s="69" t="s">
        <v>112</v>
      </c>
      <c r="B5" s="69" t="s">
        <v>113</v>
      </c>
      <c r="C5" s="69" t="s">
        <v>114</v>
      </c>
      <c r="D5" s="99"/>
      <c r="E5" s="108"/>
      <c r="F5" s="69"/>
      <c r="G5" s="69"/>
      <c r="H5" s="69"/>
      <c r="I5" s="69"/>
      <c r="J5" s="69"/>
      <c r="K5" s="69"/>
      <c r="L5" s="69"/>
      <c r="M5" s="69"/>
      <c r="N5" s="69"/>
      <c r="O5" s="127"/>
      <c r="P5" s="69"/>
      <c r="Q5" s="69"/>
      <c r="R5" s="69"/>
      <c r="S5" s="127"/>
      <c r="T5" s="69"/>
      <c r="U5" s="69"/>
      <c r="V5" s="66"/>
      <c r="W5" s="69"/>
      <c r="X5" s="69"/>
      <c r="Y5" s="66"/>
      <c r="Z5" s="55"/>
    </row>
    <row r="6" spans="1:26" s="1" customFormat="1" ht="27" customHeight="1">
      <c r="A6" s="81"/>
      <c r="B6" s="81"/>
      <c r="C6" s="81"/>
      <c r="D6" s="82" t="s">
        <v>104</v>
      </c>
      <c r="E6" s="94">
        <f aca="true" t="shared" si="0" ref="E6:Y6">E7</f>
        <v>0.40800000000000003</v>
      </c>
      <c r="F6" s="94">
        <f t="shared" si="0"/>
        <v>0</v>
      </c>
      <c r="G6" s="94">
        <f t="shared" si="0"/>
        <v>0</v>
      </c>
      <c r="H6" s="94">
        <f t="shared" si="0"/>
        <v>0</v>
      </c>
      <c r="I6" s="94">
        <f t="shared" si="0"/>
        <v>0</v>
      </c>
      <c r="J6" s="94">
        <f t="shared" si="0"/>
        <v>0</v>
      </c>
      <c r="K6" s="94">
        <f t="shared" si="0"/>
        <v>0</v>
      </c>
      <c r="L6" s="94">
        <f t="shared" si="0"/>
        <v>0</v>
      </c>
      <c r="M6" s="94">
        <f t="shared" si="0"/>
        <v>0</v>
      </c>
      <c r="N6" s="94">
        <f t="shared" si="0"/>
        <v>0</v>
      </c>
      <c r="O6" s="94">
        <f t="shared" si="0"/>
        <v>0</v>
      </c>
      <c r="P6" s="94">
        <f t="shared" si="0"/>
        <v>0</v>
      </c>
      <c r="Q6" s="94">
        <f t="shared" si="0"/>
        <v>0</v>
      </c>
      <c r="R6" s="81" t="s">
        <v>253</v>
      </c>
      <c r="S6" s="94">
        <f t="shared" si="0"/>
        <v>0</v>
      </c>
      <c r="T6" s="94">
        <f t="shared" si="0"/>
        <v>0</v>
      </c>
      <c r="U6" s="94">
        <v>0.4</v>
      </c>
      <c r="V6" s="94">
        <f t="shared" si="0"/>
        <v>0</v>
      </c>
      <c r="W6" s="94">
        <f t="shared" si="0"/>
        <v>0</v>
      </c>
      <c r="X6" s="94">
        <f t="shared" si="0"/>
        <v>0</v>
      </c>
      <c r="Y6" s="94">
        <f t="shared" si="0"/>
        <v>0.008</v>
      </c>
      <c r="Z6" s="55"/>
    </row>
    <row r="7" spans="1:26" ht="27" customHeight="1">
      <c r="A7" s="81" t="s">
        <v>115</v>
      </c>
      <c r="B7" s="81"/>
      <c r="C7" s="81"/>
      <c r="D7" s="82" t="s">
        <v>116</v>
      </c>
      <c r="E7" s="94">
        <f aca="true" t="shared" si="1" ref="E7:Y7">E8</f>
        <v>0.40800000000000003</v>
      </c>
      <c r="F7" s="94">
        <f t="shared" si="1"/>
        <v>0</v>
      </c>
      <c r="G7" s="94">
        <f t="shared" si="1"/>
        <v>0</v>
      </c>
      <c r="H7" s="94">
        <f t="shared" si="1"/>
        <v>0</v>
      </c>
      <c r="I7" s="94">
        <f t="shared" si="1"/>
        <v>0</v>
      </c>
      <c r="J7" s="94">
        <f t="shared" si="1"/>
        <v>0</v>
      </c>
      <c r="K7" s="94">
        <f t="shared" si="1"/>
        <v>0</v>
      </c>
      <c r="L7" s="94">
        <f t="shared" si="1"/>
        <v>0</v>
      </c>
      <c r="M7" s="94">
        <f t="shared" si="1"/>
        <v>0</v>
      </c>
      <c r="N7" s="94">
        <f t="shared" si="1"/>
        <v>0</v>
      </c>
      <c r="O7" s="94">
        <f t="shared" si="1"/>
        <v>0</v>
      </c>
      <c r="P7" s="94">
        <f t="shared" si="1"/>
        <v>0</v>
      </c>
      <c r="Q7" s="94">
        <f t="shared" si="1"/>
        <v>0</v>
      </c>
      <c r="R7" s="81" t="s">
        <v>253</v>
      </c>
      <c r="S7" s="94">
        <f t="shared" si="1"/>
        <v>0</v>
      </c>
      <c r="T7" s="94">
        <f t="shared" si="1"/>
        <v>0</v>
      </c>
      <c r="U7" s="94">
        <f t="shared" si="1"/>
        <v>0.4</v>
      </c>
      <c r="V7" s="94">
        <f t="shared" si="1"/>
        <v>0</v>
      </c>
      <c r="W7" s="94">
        <f t="shared" si="1"/>
        <v>0</v>
      </c>
      <c r="X7" s="94">
        <f t="shared" si="1"/>
        <v>0</v>
      </c>
      <c r="Y7" s="94">
        <f t="shared" si="1"/>
        <v>0.008</v>
      </c>
      <c r="Z7" s="57"/>
    </row>
    <row r="8" spans="1:26" ht="27" customHeight="1">
      <c r="A8" s="81" t="s">
        <v>115</v>
      </c>
      <c r="B8" s="81" t="s">
        <v>117</v>
      </c>
      <c r="C8" s="81"/>
      <c r="D8" s="82" t="s">
        <v>118</v>
      </c>
      <c r="E8" s="94">
        <f aca="true" t="shared" si="2" ref="E8:Y8">E9</f>
        <v>0.40800000000000003</v>
      </c>
      <c r="F8" s="94">
        <f t="shared" si="2"/>
        <v>0</v>
      </c>
      <c r="G8" s="94">
        <f t="shared" si="2"/>
        <v>0</v>
      </c>
      <c r="H8" s="94">
        <f t="shared" si="2"/>
        <v>0</v>
      </c>
      <c r="I8" s="94">
        <f t="shared" si="2"/>
        <v>0</v>
      </c>
      <c r="J8" s="94">
        <f t="shared" si="2"/>
        <v>0</v>
      </c>
      <c r="K8" s="94">
        <f t="shared" si="2"/>
        <v>0</v>
      </c>
      <c r="L8" s="94">
        <f t="shared" si="2"/>
        <v>0</v>
      </c>
      <c r="M8" s="94">
        <f t="shared" si="2"/>
        <v>0</v>
      </c>
      <c r="N8" s="94">
        <f t="shared" si="2"/>
        <v>0</v>
      </c>
      <c r="O8" s="94">
        <f t="shared" si="2"/>
        <v>0</v>
      </c>
      <c r="P8" s="94">
        <f t="shared" si="2"/>
        <v>0</v>
      </c>
      <c r="Q8" s="94">
        <f t="shared" si="2"/>
        <v>0</v>
      </c>
      <c r="R8" s="81" t="s">
        <v>253</v>
      </c>
      <c r="S8" s="94">
        <f t="shared" si="2"/>
        <v>0</v>
      </c>
      <c r="T8" s="94">
        <f t="shared" si="2"/>
        <v>0</v>
      </c>
      <c r="U8" s="94">
        <f t="shared" si="2"/>
        <v>0.4</v>
      </c>
      <c r="V8" s="94">
        <f t="shared" si="2"/>
        <v>0</v>
      </c>
      <c r="W8" s="94">
        <f t="shared" si="2"/>
        <v>0</v>
      </c>
      <c r="X8" s="94">
        <f t="shared" si="2"/>
        <v>0</v>
      </c>
      <c r="Y8" s="94">
        <f t="shared" si="2"/>
        <v>0.008</v>
      </c>
      <c r="Z8" s="57"/>
    </row>
    <row r="9" spans="1:26" ht="27" customHeight="1">
      <c r="A9" s="81" t="s">
        <v>115</v>
      </c>
      <c r="B9" s="81" t="s">
        <v>117</v>
      </c>
      <c r="C9" s="81" t="s">
        <v>117</v>
      </c>
      <c r="D9" s="82" t="s">
        <v>183</v>
      </c>
      <c r="E9" s="94">
        <f>SUM(F9:Y9)</f>
        <v>0.40800000000000003</v>
      </c>
      <c r="F9" s="94">
        <v>0</v>
      </c>
      <c r="G9" s="94">
        <v>0</v>
      </c>
      <c r="H9" s="94">
        <v>0</v>
      </c>
      <c r="I9" s="94">
        <v>0</v>
      </c>
      <c r="J9" s="94">
        <v>0</v>
      </c>
      <c r="K9" s="94">
        <v>0</v>
      </c>
      <c r="L9" s="94">
        <v>0</v>
      </c>
      <c r="M9" s="94">
        <v>0</v>
      </c>
      <c r="N9" s="94">
        <v>0</v>
      </c>
      <c r="O9" s="94">
        <v>0</v>
      </c>
      <c r="P9" s="94">
        <v>0</v>
      </c>
      <c r="Q9" s="94">
        <v>0</v>
      </c>
      <c r="R9" s="81" t="s">
        <v>253</v>
      </c>
      <c r="S9" s="94">
        <v>0</v>
      </c>
      <c r="T9" s="94">
        <v>0</v>
      </c>
      <c r="U9" s="94">
        <v>0.4</v>
      </c>
      <c r="V9" s="86"/>
      <c r="W9" s="86"/>
      <c r="X9" s="94"/>
      <c r="Y9" s="133">
        <v>0.008</v>
      </c>
      <c r="Z9" s="57"/>
    </row>
    <row r="10" spans="1:26" ht="27" customHeight="1">
      <c r="A10" s="57"/>
      <c r="B10" s="57"/>
      <c r="C10" s="57"/>
      <c r="D10" s="57"/>
      <c r="E10" s="57"/>
      <c r="F10" s="57"/>
      <c r="G10" s="57"/>
      <c r="H10" s="57"/>
      <c r="I10" s="57"/>
      <c r="J10" s="57"/>
      <c r="K10" s="57"/>
      <c r="L10" s="57"/>
      <c r="M10" s="57"/>
      <c r="N10" s="57"/>
      <c r="O10" s="57"/>
      <c r="P10" s="57"/>
      <c r="Q10" s="57"/>
      <c r="R10" s="57"/>
      <c r="S10" s="57"/>
      <c r="T10" s="57"/>
      <c r="U10" s="57"/>
      <c r="V10" s="57"/>
      <c r="W10" s="57"/>
      <c r="X10" s="57"/>
      <c r="Y10" s="57"/>
      <c r="Z10" s="57"/>
    </row>
    <row r="11" spans="1:26" ht="27" customHeight="1">
      <c r="A11" s="57"/>
      <c r="B11" s="57"/>
      <c r="C11" s="57"/>
      <c r="D11" s="57"/>
      <c r="E11" s="57"/>
      <c r="F11" s="57"/>
      <c r="G11" s="57"/>
      <c r="H11" s="57"/>
      <c r="I11" s="57"/>
      <c r="J11" s="57"/>
      <c r="K11" s="57"/>
      <c r="L11" s="57"/>
      <c r="M11" s="57"/>
      <c r="N11" s="57"/>
      <c r="O11" s="57"/>
      <c r="P11" s="57"/>
      <c r="Q11" s="57"/>
      <c r="R11" s="57"/>
      <c r="S11" s="57"/>
      <c r="T11" s="57"/>
      <c r="U11" s="57"/>
      <c r="V11" s="57"/>
      <c r="W11" s="57"/>
      <c r="X11" s="57"/>
      <c r="Y11" s="57"/>
      <c r="Z11" s="57"/>
    </row>
    <row r="12" spans="1:26" ht="27" customHeight="1">
      <c r="A12" s="57"/>
      <c r="B12" s="57"/>
      <c r="C12" s="57"/>
      <c r="D12" s="57"/>
      <c r="E12" s="57"/>
      <c r="F12" s="57"/>
      <c r="G12" s="57"/>
      <c r="H12" s="57"/>
      <c r="I12" s="57"/>
      <c r="J12" s="57"/>
      <c r="K12" s="57"/>
      <c r="L12" s="57"/>
      <c r="M12" s="57"/>
      <c r="N12" s="57"/>
      <c r="O12" s="57"/>
      <c r="P12" s="57"/>
      <c r="Q12" s="57"/>
      <c r="R12" s="57"/>
      <c r="S12" s="57"/>
      <c r="T12" s="57"/>
      <c r="U12" s="57"/>
      <c r="V12" s="57"/>
      <c r="W12" s="57"/>
      <c r="X12" s="57"/>
      <c r="Y12" s="57"/>
      <c r="Z12" s="57"/>
    </row>
    <row r="13" spans="1:26" ht="27" customHeight="1">
      <c r="A13" s="57"/>
      <c r="B13" s="57"/>
      <c r="C13" s="57"/>
      <c r="D13" s="57"/>
      <c r="E13" s="57"/>
      <c r="F13" s="57"/>
      <c r="G13" s="57"/>
      <c r="H13" s="57"/>
      <c r="I13" s="57"/>
      <c r="J13" s="57"/>
      <c r="K13" s="57"/>
      <c r="L13" s="57"/>
      <c r="M13" s="57"/>
      <c r="N13" s="57"/>
      <c r="O13" s="57"/>
      <c r="P13" s="57"/>
      <c r="Q13" s="57"/>
      <c r="R13" s="57"/>
      <c r="S13" s="57"/>
      <c r="T13" s="57"/>
      <c r="U13" s="57"/>
      <c r="V13" s="57"/>
      <c r="W13" s="57"/>
      <c r="X13" s="57"/>
      <c r="Y13" s="57"/>
      <c r="Z13" s="57"/>
    </row>
    <row r="14" spans="1:26" ht="27" customHeight="1">
      <c r="A14" s="57"/>
      <c r="B14" s="57"/>
      <c r="C14" s="57"/>
      <c r="D14" s="57"/>
      <c r="E14" s="57"/>
      <c r="F14" s="57"/>
      <c r="G14" s="57"/>
      <c r="H14" s="57"/>
      <c r="I14" s="57"/>
      <c r="J14" s="57"/>
      <c r="K14" s="57"/>
      <c r="L14" s="57"/>
      <c r="M14" s="57"/>
      <c r="N14" s="57"/>
      <c r="O14" s="57"/>
      <c r="P14" s="57"/>
      <c r="Q14" s="57"/>
      <c r="R14" s="57"/>
      <c r="S14" s="57"/>
      <c r="T14" s="57"/>
      <c r="U14" s="57"/>
      <c r="V14" s="57"/>
      <c r="W14" s="57"/>
      <c r="X14" s="57"/>
      <c r="Y14" s="57"/>
      <c r="Z14" s="57"/>
    </row>
    <row r="15" spans="1:26" ht="27" customHeight="1">
      <c r="A15" s="57"/>
      <c r="B15" s="57"/>
      <c r="C15" s="57"/>
      <c r="D15" s="57"/>
      <c r="E15" s="57"/>
      <c r="F15" s="57"/>
      <c r="G15" s="57"/>
      <c r="H15" s="57"/>
      <c r="I15" s="57"/>
      <c r="J15" s="57"/>
      <c r="K15" s="57"/>
      <c r="L15" s="57"/>
      <c r="M15" s="57"/>
      <c r="N15" s="57"/>
      <c r="O15" s="57"/>
      <c r="P15" s="57"/>
      <c r="Q15" s="57"/>
      <c r="R15" s="57"/>
      <c r="S15" s="57"/>
      <c r="T15" s="57"/>
      <c r="U15" s="57"/>
      <c r="V15" s="57"/>
      <c r="W15" s="57"/>
      <c r="X15" s="57"/>
      <c r="Y15" s="57"/>
      <c r="Z15" s="57"/>
    </row>
    <row r="16" spans="1:26" ht="27" customHeight="1">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row>
    <row r="17" spans="1:26" ht="27" customHeight="1">
      <c r="A17" s="57"/>
      <c r="B17" s="57"/>
      <c r="C17" s="57"/>
      <c r="D17" s="57"/>
      <c r="E17" s="57"/>
      <c r="F17" s="57"/>
      <c r="G17" s="57"/>
      <c r="H17" s="57"/>
      <c r="I17" s="57"/>
      <c r="J17" s="57"/>
      <c r="K17" s="57"/>
      <c r="L17" s="57"/>
      <c r="M17" s="57"/>
      <c r="N17" s="57"/>
      <c r="O17" s="57"/>
      <c r="P17" s="57"/>
      <c r="Q17" s="57"/>
      <c r="R17" s="57"/>
      <c r="S17" s="57"/>
      <c r="T17" s="57"/>
      <c r="U17" s="57"/>
      <c r="V17" s="57"/>
      <c r="W17" s="57"/>
      <c r="X17" s="57"/>
      <c r="Y17" s="57"/>
      <c r="Z17" s="57"/>
    </row>
    <row r="18" spans="1:26" ht="27" customHeight="1">
      <c r="A18" s="57"/>
      <c r="B18" s="57"/>
      <c r="C18" s="57"/>
      <c r="D18" s="57"/>
      <c r="E18" s="57"/>
      <c r="F18" s="57"/>
      <c r="G18" s="57"/>
      <c r="H18" s="57"/>
      <c r="I18" s="57"/>
      <c r="J18" s="57"/>
      <c r="K18" s="57"/>
      <c r="L18" s="57"/>
      <c r="M18" s="57"/>
      <c r="N18" s="57"/>
      <c r="O18" s="57"/>
      <c r="P18" s="57"/>
      <c r="Q18" s="57"/>
      <c r="R18" s="57"/>
      <c r="S18" s="57"/>
      <c r="T18" s="57"/>
      <c r="U18" s="57"/>
      <c r="V18" s="57"/>
      <c r="W18" s="57"/>
      <c r="X18" s="57"/>
      <c r="Y18" s="57"/>
      <c r="Z18" s="57"/>
    </row>
    <row r="19" spans="1:26" ht="27" customHeight="1">
      <c r="A19" s="57"/>
      <c r="B19" s="57"/>
      <c r="C19" s="57"/>
      <c r="D19" s="57"/>
      <c r="E19" s="57"/>
      <c r="F19" s="57"/>
      <c r="G19" s="57"/>
      <c r="H19" s="57"/>
      <c r="I19" s="57"/>
      <c r="J19" s="57"/>
      <c r="K19" s="57"/>
      <c r="L19" s="57"/>
      <c r="M19" s="57"/>
      <c r="N19" s="57"/>
      <c r="O19" s="57"/>
      <c r="P19" s="57"/>
      <c r="Q19" s="57"/>
      <c r="R19" s="57"/>
      <c r="S19" s="57"/>
      <c r="T19" s="57"/>
      <c r="U19" s="57"/>
      <c r="V19" s="57"/>
      <c r="W19" s="57"/>
      <c r="X19" s="57"/>
      <c r="Y19" s="57"/>
      <c r="Z19" s="57"/>
    </row>
    <row r="20" spans="1:26" ht="27" customHeight="1">
      <c r="A20" s="57"/>
      <c r="B20" s="57"/>
      <c r="C20" s="57"/>
      <c r="D20" s="57"/>
      <c r="E20" s="57"/>
      <c r="F20" s="57"/>
      <c r="G20" s="57"/>
      <c r="H20" s="57"/>
      <c r="I20" s="57"/>
      <c r="J20" s="57"/>
      <c r="K20" s="57"/>
      <c r="L20" s="57"/>
      <c r="M20" s="57"/>
      <c r="N20" s="57"/>
      <c r="O20" s="57"/>
      <c r="P20" s="57"/>
      <c r="Q20" s="57"/>
      <c r="R20" s="57"/>
      <c r="S20" s="57"/>
      <c r="T20" s="57"/>
      <c r="U20" s="57"/>
      <c r="V20" s="57"/>
      <c r="W20" s="57"/>
      <c r="X20" s="57"/>
      <c r="Y20" s="57"/>
      <c r="Z20" s="57"/>
    </row>
  </sheetData>
  <sheetProtection/>
  <mergeCells count="24">
    <mergeCell ref="X1:Y1"/>
    <mergeCell ref="A3:H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rintOptions horizontalCentered="1"/>
  <pageMargins left="0.19685039370078736" right="0.19685039370078736" top="0.7874015748031494" bottom="0.5905511811023622" header="0" footer="0"/>
  <pageSetup horizontalDpi="600" verticalDpi="600" orientation="landscape" paperSize="9" scale="60"/>
  <headerFooter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R21"/>
  <sheetViews>
    <sheetView showGridLines="0" showZeros="0" workbookViewId="0" topLeftCell="A1">
      <selection activeCell="Q9" sqref="Q9"/>
    </sheetView>
  </sheetViews>
  <sheetFormatPr defaultColWidth="9.16015625" defaultRowHeight="12.75" customHeight="1"/>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7" width="11.83203125" style="0" customWidth="1"/>
    <col min="8" max="17" width="10.66015625" style="0" customWidth="1"/>
  </cols>
  <sheetData>
    <row r="1" spans="1:18" ht="22.5" customHeight="1">
      <c r="A1" s="2" t="s">
        <v>254</v>
      </c>
      <c r="B1" s="102"/>
      <c r="C1" s="102"/>
      <c r="D1" s="103"/>
      <c r="E1" s="118"/>
      <c r="F1" s="118"/>
      <c r="G1" s="118"/>
      <c r="H1" s="118"/>
      <c r="I1" s="118"/>
      <c r="J1" s="118"/>
      <c r="K1" s="118"/>
      <c r="L1" s="118"/>
      <c r="M1" s="118"/>
      <c r="N1" s="118"/>
      <c r="O1" s="118"/>
      <c r="P1" s="124"/>
      <c r="Q1" s="124"/>
      <c r="R1" s="57"/>
    </row>
    <row r="2" spans="1:18" ht="22.5" customHeight="1">
      <c r="A2" s="122" t="s">
        <v>255</v>
      </c>
      <c r="B2" s="122"/>
      <c r="C2" s="122"/>
      <c r="D2" s="122"/>
      <c r="E2" s="122"/>
      <c r="F2" s="122"/>
      <c r="G2" s="122"/>
      <c r="H2" s="122"/>
      <c r="I2" s="122"/>
      <c r="J2" s="122"/>
      <c r="K2" s="122"/>
      <c r="L2" s="122"/>
      <c r="M2" s="122"/>
      <c r="N2" s="122"/>
      <c r="O2" s="122"/>
      <c r="P2" s="122"/>
      <c r="Q2" s="122"/>
      <c r="R2" s="57"/>
    </row>
    <row r="3" spans="1:18" ht="22.5" customHeight="1">
      <c r="A3" s="104" t="s">
        <v>2</v>
      </c>
      <c r="B3" s="105"/>
      <c r="C3" s="105"/>
      <c r="D3" s="105"/>
      <c r="E3" s="105"/>
      <c r="F3" s="105"/>
      <c r="G3" s="105"/>
      <c r="H3" s="105"/>
      <c r="I3" s="118"/>
      <c r="J3" s="118"/>
      <c r="K3" s="118"/>
      <c r="L3" s="118"/>
      <c r="M3" s="118"/>
      <c r="N3" s="118"/>
      <c r="O3" s="118"/>
      <c r="P3" s="125" t="s">
        <v>89</v>
      </c>
      <c r="Q3" s="125"/>
      <c r="R3" s="57"/>
    </row>
    <row r="4" spans="1:18" ht="22.5" customHeight="1">
      <c r="A4" s="123" t="s">
        <v>139</v>
      </c>
      <c r="B4" s="123"/>
      <c r="C4" s="123"/>
      <c r="D4" s="9" t="s">
        <v>158</v>
      </c>
      <c r="E4" s="107" t="s">
        <v>91</v>
      </c>
      <c r="F4" s="107" t="s">
        <v>160</v>
      </c>
      <c r="G4" s="107"/>
      <c r="H4" s="107"/>
      <c r="I4" s="107"/>
      <c r="J4" s="107"/>
      <c r="K4" s="107"/>
      <c r="L4" s="107"/>
      <c r="M4" s="107"/>
      <c r="N4" s="107"/>
      <c r="O4" s="126" t="s">
        <v>163</v>
      </c>
      <c r="P4" s="126"/>
      <c r="Q4" s="126"/>
      <c r="R4" s="55"/>
    </row>
    <row r="5" spans="1:18" ht="39" customHeight="1">
      <c r="A5" s="66" t="s">
        <v>112</v>
      </c>
      <c r="B5" s="66" t="s">
        <v>113</v>
      </c>
      <c r="C5" s="66" t="s">
        <v>114</v>
      </c>
      <c r="D5" s="9"/>
      <c r="E5" s="107"/>
      <c r="F5" s="69" t="s">
        <v>104</v>
      </c>
      <c r="G5" s="69" t="s">
        <v>215</v>
      </c>
      <c r="H5" s="69" t="s">
        <v>203</v>
      </c>
      <c r="I5" s="69" t="s">
        <v>204</v>
      </c>
      <c r="J5" s="69" t="s">
        <v>216</v>
      </c>
      <c r="K5" s="69" t="s">
        <v>205</v>
      </c>
      <c r="L5" s="69" t="s">
        <v>209</v>
      </c>
      <c r="M5" s="69" t="s">
        <v>201</v>
      </c>
      <c r="N5" s="69" t="s">
        <v>212</v>
      </c>
      <c r="O5" s="127" t="s">
        <v>104</v>
      </c>
      <c r="P5" s="69" t="s">
        <v>217</v>
      </c>
      <c r="Q5" s="69" t="s">
        <v>187</v>
      </c>
      <c r="R5" s="55"/>
    </row>
    <row r="6" spans="1:18" s="1" customFormat="1" ht="27" customHeight="1">
      <c r="A6" s="81"/>
      <c r="B6" s="81"/>
      <c r="C6" s="81"/>
      <c r="D6" s="82" t="s">
        <v>104</v>
      </c>
      <c r="E6" s="94">
        <f>E7</f>
        <v>0.41</v>
      </c>
      <c r="F6" s="94"/>
      <c r="G6" s="94"/>
      <c r="H6" s="94"/>
      <c r="I6" s="94"/>
      <c r="J6" s="94"/>
      <c r="K6" s="94"/>
      <c r="L6" s="94"/>
      <c r="M6" s="94"/>
      <c r="N6" s="94"/>
      <c r="O6" s="94">
        <f aca="true" t="shared" si="0" ref="O6:P8">O7</f>
        <v>0.41</v>
      </c>
      <c r="P6" s="94">
        <f t="shared" si="0"/>
        <v>0.41</v>
      </c>
      <c r="Q6" s="94">
        <v>0</v>
      </c>
      <c r="R6" s="55"/>
    </row>
    <row r="7" spans="1:18" ht="27" customHeight="1">
      <c r="A7" s="81" t="s">
        <v>115</v>
      </c>
      <c r="B7" s="81"/>
      <c r="C7" s="81"/>
      <c r="D7" s="82" t="s">
        <v>116</v>
      </c>
      <c r="E7" s="94">
        <f>E8</f>
        <v>0.41</v>
      </c>
      <c r="F7" s="94"/>
      <c r="G7" s="94"/>
      <c r="H7" s="94"/>
      <c r="I7" s="94"/>
      <c r="J7" s="94"/>
      <c r="K7" s="94"/>
      <c r="L7" s="94"/>
      <c r="M7" s="94"/>
      <c r="N7" s="94"/>
      <c r="O7" s="94">
        <f t="shared" si="0"/>
        <v>0.41</v>
      </c>
      <c r="P7" s="94">
        <f t="shared" si="0"/>
        <v>0.41</v>
      </c>
      <c r="Q7" s="94">
        <v>0</v>
      </c>
      <c r="R7" s="57"/>
    </row>
    <row r="8" spans="1:18" ht="27" customHeight="1">
      <c r="A8" s="81" t="s">
        <v>115</v>
      </c>
      <c r="B8" s="81" t="s">
        <v>117</v>
      </c>
      <c r="C8" s="81"/>
      <c r="D8" s="82" t="s">
        <v>118</v>
      </c>
      <c r="E8" s="94">
        <f>E9</f>
        <v>0.41</v>
      </c>
      <c r="F8" s="94"/>
      <c r="G8" s="94"/>
      <c r="H8" s="94"/>
      <c r="I8" s="94"/>
      <c r="J8" s="94"/>
      <c r="K8" s="94"/>
      <c r="L8" s="94"/>
      <c r="M8" s="94"/>
      <c r="N8" s="94"/>
      <c r="O8" s="94">
        <f t="shared" si="0"/>
        <v>0.41</v>
      </c>
      <c r="P8" s="94">
        <f t="shared" si="0"/>
        <v>0.41</v>
      </c>
      <c r="Q8" s="94">
        <v>0</v>
      </c>
      <c r="R8" s="57"/>
    </row>
    <row r="9" spans="1:18" ht="27" customHeight="1">
      <c r="A9" s="81" t="s">
        <v>115</v>
      </c>
      <c r="B9" s="81" t="s">
        <v>117</v>
      </c>
      <c r="C9" s="81" t="s">
        <v>117</v>
      </c>
      <c r="D9" s="82" t="s">
        <v>183</v>
      </c>
      <c r="E9" s="94">
        <f>F9+O9</f>
        <v>0.41</v>
      </c>
      <c r="F9" s="94"/>
      <c r="G9" s="94"/>
      <c r="H9" s="94"/>
      <c r="I9" s="94"/>
      <c r="J9" s="94"/>
      <c r="K9" s="94"/>
      <c r="L9" s="94"/>
      <c r="M9" s="94"/>
      <c r="N9" s="94"/>
      <c r="O9" s="94">
        <f>P9+Q9</f>
        <v>0.41</v>
      </c>
      <c r="P9" s="94">
        <v>0.41</v>
      </c>
      <c r="Q9" s="94">
        <v>0</v>
      </c>
      <c r="R9" s="57"/>
    </row>
    <row r="10" spans="1:18" ht="27" customHeight="1">
      <c r="A10" s="57"/>
      <c r="B10" s="57"/>
      <c r="C10" s="57"/>
      <c r="D10" s="57"/>
      <c r="E10" s="57"/>
      <c r="F10" s="57"/>
      <c r="G10" s="57"/>
      <c r="H10" s="57"/>
      <c r="I10" s="57"/>
      <c r="J10" s="57"/>
      <c r="K10" s="57"/>
      <c r="L10" s="57"/>
      <c r="M10" s="57"/>
      <c r="N10" s="57"/>
      <c r="O10" s="57"/>
      <c r="P10" s="57"/>
      <c r="Q10" s="57"/>
      <c r="R10" s="57"/>
    </row>
    <row r="11" spans="1:18" ht="27" customHeight="1">
      <c r="A11" s="57"/>
      <c r="B11" s="57"/>
      <c r="C11" s="57"/>
      <c r="D11" s="57"/>
      <c r="E11" s="57"/>
      <c r="F11" s="57"/>
      <c r="G11" s="57"/>
      <c r="H11" s="57"/>
      <c r="I11" s="57"/>
      <c r="J11" s="57"/>
      <c r="K11" s="57"/>
      <c r="L11" s="57"/>
      <c r="M11" s="57"/>
      <c r="N11" s="57"/>
      <c r="O11" s="57"/>
      <c r="P11" s="57"/>
      <c r="Q11" s="57"/>
      <c r="R11" s="57"/>
    </row>
    <row r="12" spans="1:18" ht="27" customHeight="1">
      <c r="A12" s="57"/>
      <c r="B12" s="57"/>
      <c r="C12" s="57"/>
      <c r="D12" s="57"/>
      <c r="E12" s="57"/>
      <c r="F12" s="57"/>
      <c r="G12" s="57"/>
      <c r="H12" s="57"/>
      <c r="I12" s="57"/>
      <c r="J12" s="57"/>
      <c r="K12" s="57"/>
      <c r="L12" s="57"/>
      <c r="M12" s="57"/>
      <c r="N12" s="57"/>
      <c r="O12" s="57"/>
      <c r="P12" s="57"/>
      <c r="Q12" s="57"/>
      <c r="R12" s="57"/>
    </row>
    <row r="13" spans="1:18" ht="27" customHeight="1">
      <c r="A13" s="57"/>
      <c r="B13" s="57"/>
      <c r="C13" s="57"/>
      <c r="D13" s="57"/>
      <c r="E13" s="57"/>
      <c r="F13" s="57"/>
      <c r="G13" s="57"/>
      <c r="H13" s="57"/>
      <c r="I13" s="57"/>
      <c r="J13" s="57"/>
      <c r="K13" s="57"/>
      <c r="L13" s="57"/>
      <c r="M13" s="57"/>
      <c r="N13" s="57"/>
      <c r="O13" s="57"/>
      <c r="P13" s="57"/>
      <c r="Q13" s="57"/>
      <c r="R13" s="57"/>
    </row>
    <row r="14" spans="1:18" ht="27" customHeight="1">
      <c r="A14" s="57"/>
      <c r="B14" s="57"/>
      <c r="C14" s="57"/>
      <c r="D14" s="57"/>
      <c r="E14" s="57"/>
      <c r="F14" s="57"/>
      <c r="G14" s="57"/>
      <c r="H14" s="57"/>
      <c r="I14" s="57"/>
      <c r="J14" s="57"/>
      <c r="K14" s="57"/>
      <c r="L14" s="57"/>
      <c r="M14" s="57"/>
      <c r="N14" s="57"/>
      <c r="O14" s="57"/>
      <c r="P14" s="57"/>
      <c r="Q14" s="57"/>
      <c r="R14" s="57"/>
    </row>
    <row r="15" spans="1:18" ht="27" customHeight="1">
      <c r="A15" s="57"/>
      <c r="B15" s="57"/>
      <c r="C15" s="57"/>
      <c r="D15" s="57"/>
      <c r="E15" s="57"/>
      <c r="F15" s="57"/>
      <c r="G15" s="57"/>
      <c r="H15" s="57"/>
      <c r="I15" s="57"/>
      <c r="J15" s="57"/>
      <c r="K15" s="57"/>
      <c r="L15" s="57"/>
      <c r="M15" s="57"/>
      <c r="N15" s="57"/>
      <c r="O15" s="57"/>
      <c r="P15" s="57"/>
      <c r="Q15" s="57"/>
      <c r="R15" s="57"/>
    </row>
    <row r="16" spans="1:18" ht="27" customHeight="1">
      <c r="A16" s="57"/>
      <c r="B16" s="57"/>
      <c r="C16" s="57"/>
      <c r="D16" s="57"/>
      <c r="E16" s="57"/>
      <c r="F16" s="57"/>
      <c r="G16" s="57"/>
      <c r="H16" s="57"/>
      <c r="I16" s="57"/>
      <c r="J16" s="57"/>
      <c r="K16" s="57"/>
      <c r="L16" s="57"/>
      <c r="M16" s="57"/>
      <c r="N16" s="57"/>
      <c r="O16" s="57"/>
      <c r="P16" s="57"/>
      <c r="Q16" s="57"/>
      <c r="R16" s="57"/>
    </row>
    <row r="17" spans="1:18" ht="27" customHeight="1">
      <c r="A17" s="57"/>
      <c r="B17" s="57"/>
      <c r="C17" s="57"/>
      <c r="D17" s="57"/>
      <c r="E17" s="57"/>
      <c r="F17" s="57"/>
      <c r="G17" s="57"/>
      <c r="H17" s="57"/>
      <c r="I17" s="57"/>
      <c r="J17" s="57"/>
      <c r="K17" s="57"/>
      <c r="L17" s="57"/>
      <c r="M17" s="57"/>
      <c r="N17" s="57"/>
      <c r="O17" s="57"/>
      <c r="P17" s="57"/>
      <c r="Q17" s="57"/>
      <c r="R17" s="57"/>
    </row>
    <row r="18" spans="1:18" ht="27" customHeight="1">
      <c r="A18" s="57"/>
      <c r="B18" s="57"/>
      <c r="C18" s="57"/>
      <c r="D18" s="57"/>
      <c r="E18" s="57"/>
      <c r="F18" s="57"/>
      <c r="G18" s="57"/>
      <c r="H18" s="57"/>
      <c r="I18" s="57"/>
      <c r="J18" s="57"/>
      <c r="K18" s="57"/>
      <c r="L18" s="57"/>
      <c r="M18" s="57"/>
      <c r="N18" s="57"/>
      <c r="O18" s="57"/>
      <c r="P18" s="57"/>
      <c r="Q18" s="57"/>
      <c r="R18" s="57"/>
    </row>
    <row r="19" spans="1:18" ht="27" customHeight="1">
      <c r="A19" s="57"/>
      <c r="B19" s="57"/>
      <c r="C19" s="57"/>
      <c r="D19" s="57"/>
      <c r="E19" s="57"/>
      <c r="F19" s="57"/>
      <c r="G19" s="57"/>
      <c r="H19" s="57"/>
      <c r="I19" s="57"/>
      <c r="J19" s="57"/>
      <c r="K19" s="57"/>
      <c r="L19" s="57"/>
      <c r="M19" s="57"/>
      <c r="N19" s="57"/>
      <c r="O19" s="57"/>
      <c r="P19" s="57"/>
      <c r="Q19" s="57"/>
      <c r="R19" s="57"/>
    </row>
    <row r="20" spans="1:18" ht="27" customHeight="1">
      <c r="A20" s="57"/>
      <c r="B20" s="57"/>
      <c r="C20" s="57"/>
      <c r="D20" s="57"/>
      <c r="E20" s="57"/>
      <c r="F20" s="57"/>
      <c r="G20" s="57"/>
      <c r="H20" s="57"/>
      <c r="I20" s="57"/>
      <c r="J20" s="57"/>
      <c r="K20" s="57"/>
      <c r="L20" s="57"/>
      <c r="M20" s="57"/>
      <c r="N20" s="57"/>
      <c r="O20" s="57"/>
      <c r="P20" s="57"/>
      <c r="Q20" s="57"/>
      <c r="R20" s="57"/>
    </row>
    <row r="21" spans="1:18" ht="27" customHeight="1">
      <c r="A21" s="57"/>
      <c r="B21" s="57"/>
      <c r="C21" s="57"/>
      <c r="D21" s="57"/>
      <c r="E21" s="57"/>
      <c r="F21" s="57"/>
      <c r="G21" s="57"/>
      <c r="H21" s="57"/>
      <c r="I21" s="57"/>
      <c r="J21" s="57"/>
      <c r="K21" s="57"/>
      <c r="L21" s="57"/>
      <c r="M21" s="57"/>
      <c r="N21" s="57"/>
      <c r="O21" s="57"/>
      <c r="P21" s="57"/>
      <c r="Q21" s="57"/>
      <c r="R21" s="57"/>
    </row>
  </sheetData>
  <sheetProtection/>
  <mergeCells count="7">
    <mergeCell ref="P1:Q1"/>
    <mergeCell ref="A3:H3"/>
    <mergeCell ref="P3:Q3"/>
    <mergeCell ref="F4:N4"/>
    <mergeCell ref="O4:Q4"/>
    <mergeCell ref="D4:D5"/>
    <mergeCell ref="E4:E5"/>
  </mergeCells>
  <printOptions horizontalCentered="1"/>
  <pageMargins left="0.19685039370078736" right="0.19685039370078736" top="0.7874015748031494" bottom="0.5905511811023622" header="0" footer="0"/>
  <pageSetup horizontalDpi="600" verticalDpi="600" orientation="landscape" paperSize="9" scale="80"/>
  <headerFooter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HX17"/>
  <sheetViews>
    <sheetView showGridLines="0" showZeros="0" workbookViewId="0" topLeftCell="A1">
      <selection activeCell="K8" sqref="K8"/>
    </sheetView>
  </sheetViews>
  <sheetFormatPr defaultColWidth="9.16015625" defaultRowHeight="12.75" customHeight="1"/>
  <cols>
    <col min="1" max="1" width="10.33203125" style="0" customWidth="1"/>
    <col min="2" max="2" width="8.33203125" style="0" customWidth="1"/>
    <col min="3" max="3" width="6" style="0" customWidth="1"/>
    <col min="4" max="4" width="29.33203125" style="0" customWidth="1"/>
    <col min="5" max="5" width="13.33203125" style="0" customWidth="1"/>
    <col min="6" max="15" width="11" style="0" customWidth="1"/>
    <col min="16" max="16" width="11.83203125" style="0" customWidth="1"/>
  </cols>
  <sheetData>
    <row r="1" spans="1:16" ht="22.5" customHeight="1">
      <c r="A1" s="2" t="s">
        <v>256</v>
      </c>
      <c r="B1" s="102"/>
      <c r="C1" s="102"/>
      <c r="D1" s="103"/>
      <c r="E1" s="103"/>
      <c r="F1" s="103"/>
      <c r="G1" s="103"/>
      <c r="H1" s="103"/>
      <c r="I1" s="103"/>
      <c r="J1" s="103"/>
      <c r="K1" s="103"/>
      <c r="L1" s="103"/>
      <c r="M1" s="118"/>
      <c r="N1" s="118"/>
      <c r="O1" s="118"/>
      <c r="P1" s="110"/>
    </row>
    <row r="2" spans="1:16" ht="22.5" customHeight="1">
      <c r="A2" s="76" t="s">
        <v>257</v>
      </c>
      <c r="B2" s="76"/>
      <c r="C2" s="76"/>
      <c r="D2" s="76"/>
      <c r="E2" s="76"/>
      <c r="F2" s="76"/>
      <c r="G2" s="76"/>
      <c r="H2" s="76"/>
      <c r="I2" s="76"/>
      <c r="J2" s="76"/>
      <c r="K2" s="76"/>
      <c r="L2" s="76"/>
      <c r="M2" s="76"/>
      <c r="N2" s="76"/>
      <c r="O2" s="76"/>
      <c r="P2" s="76"/>
    </row>
    <row r="3" spans="1:16" ht="22.5" customHeight="1">
      <c r="A3" s="113" t="s">
        <v>2</v>
      </c>
      <c r="B3" s="114"/>
      <c r="C3" s="114"/>
      <c r="D3" s="114"/>
      <c r="E3" s="114"/>
      <c r="F3" s="114"/>
      <c r="G3" s="106"/>
      <c r="H3" s="106"/>
      <c r="I3" s="106"/>
      <c r="J3" s="106"/>
      <c r="K3" s="106"/>
      <c r="L3" s="106"/>
      <c r="M3" s="119"/>
      <c r="N3" s="119"/>
      <c r="O3" s="119"/>
      <c r="P3" s="111" t="s">
        <v>89</v>
      </c>
    </row>
    <row r="4" spans="1:232" s="112" customFormat="1" ht="22.5" customHeight="1">
      <c r="A4" s="26" t="s">
        <v>139</v>
      </c>
      <c r="B4" s="26"/>
      <c r="C4" s="26"/>
      <c r="D4" s="9" t="s">
        <v>111</v>
      </c>
      <c r="E4" s="115" t="s">
        <v>91</v>
      </c>
      <c r="F4" s="77" t="s">
        <v>220</v>
      </c>
      <c r="G4" s="79" t="s">
        <v>221</v>
      </c>
      <c r="H4" s="79" t="s">
        <v>222</v>
      </c>
      <c r="I4" s="79" t="s">
        <v>223</v>
      </c>
      <c r="J4" s="79" t="s">
        <v>224</v>
      </c>
      <c r="K4" s="79" t="s">
        <v>225</v>
      </c>
      <c r="L4" s="79" t="s">
        <v>226</v>
      </c>
      <c r="M4" s="66" t="s">
        <v>227</v>
      </c>
      <c r="N4" s="101" t="s">
        <v>228</v>
      </c>
      <c r="O4" s="66" t="s">
        <v>229</v>
      </c>
      <c r="P4" s="24" t="s">
        <v>230</v>
      </c>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row>
    <row r="5" spans="1:232" s="55" customFormat="1" ht="38.25" customHeight="1">
      <c r="A5" s="99" t="s">
        <v>112</v>
      </c>
      <c r="B5" s="99" t="s">
        <v>113</v>
      </c>
      <c r="C5" s="99" t="s">
        <v>114</v>
      </c>
      <c r="D5" s="9"/>
      <c r="E5" s="116"/>
      <c r="F5" s="117"/>
      <c r="G5" s="117"/>
      <c r="H5" s="117"/>
      <c r="I5" s="117"/>
      <c r="J5" s="117"/>
      <c r="K5" s="117"/>
      <c r="L5" s="117"/>
      <c r="M5" s="69"/>
      <c r="N5" s="120"/>
      <c r="O5" s="69"/>
      <c r="P5" s="121"/>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row>
    <row r="6" spans="1:16" s="1" customFormat="1" ht="27" customHeight="1">
      <c r="A6" s="81"/>
      <c r="B6" s="81"/>
      <c r="C6" s="81"/>
      <c r="D6" s="109" t="s">
        <v>104</v>
      </c>
      <c r="E6" s="94">
        <f aca="true" t="shared" si="0" ref="E6:P6">E7</f>
        <v>1.13</v>
      </c>
      <c r="F6" s="94">
        <f t="shared" si="0"/>
        <v>0</v>
      </c>
      <c r="G6" s="94">
        <f t="shared" si="0"/>
        <v>0</v>
      </c>
      <c r="H6" s="94">
        <f t="shared" si="0"/>
        <v>0</v>
      </c>
      <c r="I6" s="94">
        <f t="shared" si="0"/>
        <v>0</v>
      </c>
      <c r="J6" s="94">
        <f t="shared" si="0"/>
        <v>0</v>
      </c>
      <c r="K6" s="94">
        <f t="shared" si="0"/>
        <v>0</v>
      </c>
      <c r="L6" s="94">
        <f t="shared" si="0"/>
        <v>0.94</v>
      </c>
      <c r="M6" s="94">
        <f t="shared" si="0"/>
        <v>0</v>
      </c>
      <c r="N6" s="94">
        <f t="shared" si="0"/>
        <v>0.19</v>
      </c>
      <c r="O6" s="94">
        <f t="shared" si="0"/>
        <v>0</v>
      </c>
      <c r="P6" s="94">
        <f t="shared" si="0"/>
        <v>0</v>
      </c>
    </row>
    <row r="7" spans="1:17" ht="27" customHeight="1">
      <c r="A7" s="81" t="s">
        <v>115</v>
      </c>
      <c r="B7" s="81"/>
      <c r="C7" s="81"/>
      <c r="D7" s="82" t="s">
        <v>116</v>
      </c>
      <c r="E7" s="94">
        <f aca="true" t="shared" si="1" ref="E7:P7">E8</f>
        <v>1.13</v>
      </c>
      <c r="F7" s="94">
        <f t="shared" si="1"/>
        <v>0</v>
      </c>
      <c r="G7" s="94">
        <f t="shared" si="1"/>
        <v>0</v>
      </c>
      <c r="H7" s="94">
        <f t="shared" si="1"/>
        <v>0</v>
      </c>
      <c r="I7" s="94">
        <f t="shared" si="1"/>
        <v>0</v>
      </c>
      <c r="J7" s="94">
        <f t="shared" si="1"/>
        <v>0</v>
      </c>
      <c r="K7" s="94">
        <f t="shared" si="1"/>
        <v>0</v>
      </c>
      <c r="L7" s="94">
        <f t="shared" si="1"/>
        <v>0.94</v>
      </c>
      <c r="M7" s="94">
        <f t="shared" si="1"/>
        <v>0</v>
      </c>
      <c r="N7" s="94">
        <f t="shared" si="1"/>
        <v>0.19</v>
      </c>
      <c r="O7" s="94">
        <f t="shared" si="1"/>
        <v>0</v>
      </c>
      <c r="P7" s="94">
        <f t="shared" si="1"/>
        <v>0</v>
      </c>
      <c r="Q7" s="21"/>
    </row>
    <row r="8" spans="1:17" ht="27" customHeight="1">
      <c r="A8" s="81" t="s">
        <v>115</v>
      </c>
      <c r="B8" s="81" t="s">
        <v>117</v>
      </c>
      <c r="C8" s="81"/>
      <c r="D8" s="82" t="s">
        <v>118</v>
      </c>
      <c r="E8" s="94">
        <f aca="true" t="shared" si="2" ref="E8:P8">E9</f>
        <v>1.13</v>
      </c>
      <c r="F8" s="94">
        <f t="shared" si="2"/>
        <v>0</v>
      </c>
      <c r="G8" s="94">
        <f t="shared" si="2"/>
        <v>0</v>
      </c>
      <c r="H8" s="94">
        <f t="shared" si="2"/>
        <v>0</v>
      </c>
      <c r="I8" s="94">
        <f t="shared" si="2"/>
        <v>0</v>
      </c>
      <c r="J8" s="94">
        <f t="shared" si="2"/>
        <v>0</v>
      </c>
      <c r="K8" s="94">
        <f t="shared" si="2"/>
        <v>0</v>
      </c>
      <c r="L8" s="94">
        <f t="shared" si="2"/>
        <v>0.94</v>
      </c>
      <c r="M8" s="94">
        <f t="shared" si="2"/>
        <v>0</v>
      </c>
      <c r="N8" s="94">
        <f t="shared" si="2"/>
        <v>0.19</v>
      </c>
      <c r="O8" s="94">
        <f t="shared" si="2"/>
        <v>0</v>
      </c>
      <c r="P8" s="94">
        <f t="shared" si="2"/>
        <v>0</v>
      </c>
      <c r="Q8" s="21"/>
    </row>
    <row r="9" spans="1:19" ht="27" customHeight="1">
      <c r="A9" s="81" t="s">
        <v>115</v>
      </c>
      <c r="B9" s="81" t="s">
        <v>117</v>
      </c>
      <c r="C9" s="81" t="s">
        <v>117</v>
      </c>
      <c r="D9" s="82" t="s">
        <v>183</v>
      </c>
      <c r="E9" s="94">
        <f>SUM(F9:P9)</f>
        <v>1.13</v>
      </c>
      <c r="F9" s="94"/>
      <c r="G9" s="94"/>
      <c r="H9" s="94"/>
      <c r="I9" s="94"/>
      <c r="J9" s="94"/>
      <c r="K9" s="94"/>
      <c r="L9" s="94">
        <v>0.94</v>
      </c>
      <c r="M9" s="94"/>
      <c r="N9" s="94">
        <v>0.19</v>
      </c>
      <c r="O9" s="94"/>
      <c r="P9" s="94"/>
      <c r="Q9" s="21"/>
      <c r="R9" s="21"/>
      <c r="S9" s="21"/>
    </row>
    <row r="10" spans="1:16" ht="27" customHeight="1">
      <c r="A10" s="57"/>
      <c r="B10" s="57"/>
      <c r="C10" s="57"/>
      <c r="D10" s="57"/>
      <c r="E10" s="57"/>
      <c r="F10" s="57"/>
      <c r="G10" s="57"/>
      <c r="H10" s="57"/>
      <c r="I10" s="57"/>
      <c r="J10" s="57"/>
      <c r="K10" s="57"/>
      <c r="L10" s="57"/>
      <c r="M10" s="57"/>
      <c r="N10" s="57"/>
      <c r="O10" s="57"/>
      <c r="P10" s="57"/>
    </row>
    <row r="11" spans="1:16" ht="27" customHeight="1">
      <c r="A11" s="57"/>
      <c r="B11" s="57"/>
      <c r="C11" s="57"/>
      <c r="D11" s="57"/>
      <c r="E11" s="57"/>
      <c r="F11" s="57"/>
      <c r="G11" s="57"/>
      <c r="H11" s="57"/>
      <c r="I11" s="57"/>
      <c r="J11" s="57"/>
      <c r="K11" s="57"/>
      <c r="L11" s="57"/>
      <c r="M11" s="57"/>
      <c r="N11" s="57"/>
      <c r="O11" s="57"/>
      <c r="P11" s="57"/>
    </row>
    <row r="12" spans="1:16" ht="27" customHeight="1">
      <c r="A12" s="57"/>
      <c r="B12" s="57"/>
      <c r="C12" s="57"/>
      <c r="D12" s="57"/>
      <c r="E12" s="57"/>
      <c r="F12" s="57"/>
      <c r="G12" s="57"/>
      <c r="H12" s="57"/>
      <c r="I12" s="57"/>
      <c r="J12" s="57"/>
      <c r="K12" s="57"/>
      <c r="L12" s="57"/>
      <c r="M12" s="57"/>
      <c r="N12" s="57"/>
      <c r="O12" s="57"/>
      <c r="P12" s="57"/>
    </row>
    <row r="13" spans="1:16" ht="27" customHeight="1">
      <c r="A13" s="57"/>
      <c r="B13" s="57"/>
      <c r="C13" s="57"/>
      <c r="D13" s="57"/>
      <c r="E13" s="57"/>
      <c r="F13" s="57"/>
      <c r="G13" s="57"/>
      <c r="H13" s="57"/>
      <c r="I13" s="57"/>
      <c r="J13" s="57"/>
      <c r="K13" s="57"/>
      <c r="L13" s="57"/>
      <c r="M13" s="57"/>
      <c r="N13" s="57"/>
      <c r="O13" s="57"/>
      <c r="P13" s="57"/>
    </row>
    <row r="14" spans="1:16" ht="27" customHeight="1">
      <c r="A14" s="57"/>
      <c r="B14" s="57"/>
      <c r="C14" s="57"/>
      <c r="D14" s="57"/>
      <c r="E14" s="57"/>
      <c r="F14" s="57"/>
      <c r="G14" s="57"/>
      <c r="H14" s="57"/>
      <c r="I14" s="57"/>
      <c r="J14" s="57"/>
      <c r="K14" s="57"/>
      <c r="L14" s="57"/>
      <c r="M14" s="57"/>
      <c r="N14" s="57"/>
      <c r="O14" s="57"/>
      <c r="P14" s="57"/>
    </row>
    <row r="15" spans="1:16" ht="27" customHeight="1">
      <c r="A15" s="57"/>
      <c r="B15" s="57"/>
      <c r="C15" s="57"/>
      <c r="D15" s="57"/>
      <c r="E15" s="57"/>
      <c r="F15" s="57"/>
      <c r="G15" s="57"/>
      <c r="H15" s="57"/>
      <c r="I15" s="57"/>
      <c r="J15" s="57"/>
      <c r="K15" s="57"/>
      <c r="L15" s="57"/>
      <c r="M15" s="57"/>
      <c r="N15" s="57"/>
      <c r="O15" s="57"/>
      <c r="P15" s="57"/>
    </row>
    <row r="16" spans="1:16" ht="27" customHeight="1">
      <c r="A16" s="57"/>
      <c r="B16" s="57"/>
      <c r="C16" s="57"/>
      <c r="D16" s="57"/>
      <c r="E16" s="57"/>
      <c r="F16" s="57"/>
      <c r="G16" s="57"/>
      <c r="H16" s="57"/>
      <c r="I16" s="57"/>
      <c r="J16" s="57"/>
      <c r="K16" s="57"/>
      <c r="L16" s="57"/>
      <c r="M16" s="57"/>
      <c r="N16" s="57"/>
      <c r="O16" s="57"/>
      <c r="P16" s="57"/>
    </row>
    <row r="17" spans="1:16" ht="27" customHeight="1">
      <c r="A17" s="57"/>
      <c r="B17" s="57"/>
      <c r="C17" s="57"/>
      <c r="D17" s="57"/>
      <c r="E17" s="57"/>
      <c r="F17" s="57"/>
      <c r="G17" s="57"/>
      <c r="H17" s="57"/>
      <c r="I17" s="57"/>
      <c r="J17" s="57"/>
      <c r="K17" s="57"/>
      <c r="L17" s="57"/>
      <c r="M17" s="57"/>
      <c r="N17" s="57"/>
      <c r="O17" s="57"/>
      <c r="P17" s="57"/>
    </row>
  </sheetData>
  <sheetProtection/>
  <mergeCells count="15">
    <mergeCell ref="A3:F3"/>
    <mergeCell ref="A4:C4"/>
    <mergeCell ref="D4:D5"/>
    <mergeCell ref="E4:E5"/>
    <mergeCell ref="F4:F5"/>
    <mergeCell ref="G4:G5"/>
    <mergeCell ref="H4:H5"/>
    <mergeCell ref="I4:I5"/>
    <mergeCell ref="J4:J5"/>
    <mergeCell ref="K4:K5"/>
    <mergeCell ref="L4:L5"/>
    <mergeCell ref="M4:M5"/>
    <mergeCell ref="N4:N5"/>
    <mergeCell ref="O4:O5"/>
    <mergeCell ref="P4:P5"/>
  </mergeCells>
  <printOptions horizontalCentered="1"/>
  <pageMargins left="0.19685039370078736" right="0.19685039370078736" top="0.7874015748031494" bottom="0.5905511811023622" header="2.3762664233315E-311" footer="0"/>
  <pageSetup horizontalDpi="600" verticalDpi="600" orientation="landscape" paperSize="9" scale="85"/>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M21"/>
  <sheetViews>
    <sheetView showGridLines="0" showZeros="0" workbookViewId="0" topLeftCell="B1">
      <selection activeCell="B7" sqref="B7"/>
    </sheetView>
  </sheetViews>
  <sheetFormatPr defaultColWidth="9.16015625" defaultRowHeight="12.75" customHeight="1"/>
  <cols>
    <col min="1" max="1" width="10.16015625" style="0" customWidth="1"/>
    <col min="2" max="2" width="36.66015625" style="0" customWidth="1"/>
    <col min="3" max="3" width="18.66015625" style="0" customWidth="1"/>
    <col min="4" max="5" width="13.16015625" style="0" customWidth="1"/>
    <col min="6" max="6" width="10.83203125" style="0" customWidth="1"/>
    <col min="7" max="12" width="13.16015625" style="0" customWidth="1"/>
  </cols>
  <sheetData>
    <row r="1" spans="1:13" ht="18" customHeight="1">
      <c r="A1" s="2" t="s">
        <v>87</v>
      </c>
      <c r="B1" s="58"/>
      <c r="C1" s="58"/>
      <c r="D1" s="59"/>
      <c r="E1" s="2"/>
      <c r="F1" s="2"/>
      <c r="G1" s="57"/>
      <c r="H1" s="57"/>
      <c r="I1" s="57"/>
      <c r="J1" s="57"/>
      <c r="K1" s="60"/>
      <c r="L1" s="60"/>
      <c r="M1" s="57"/>
    </row>
    <row r="2" spans="1:13" ht="24.75" customHeight="1">
      <c r="A2" s="172" t="s">
        <v>88</v>
      </c>
      <c r="B2" s="172"/>
      <c r="C2" s="172"/>
      <c r="D2" s="172"/>
      <c r="E2" s="172"/>
      <c r="F2" s="172"/>
      <c r="G2" s="172"/>
      <c r="H2" s="172"/>
      <c r="I2" s="172"/>
      <c r="J2" s="172"/>
      <c r="K2" s="172"/>
      <c r="L2" s="172"/>
      <c r="M2" s="57"/>
    </row>
    <row r="3" spans="1:13" ht="26.25" customHeight="1">
      <c r="A3" s="50" t="s">
        <v>2</v>
      </c>
      <c r="B3" s="51"/>
      <c r="C3" s="51"/>
      <c r="D3" s="51"/>
      <c r="E3" s="2"/>
      <c r="F3" s="2"/>
      <c r="G3" s="171"/>
      <c r="H3" s="171"/>
      <c r="I3" s="171"/>
      <c r="J3" s="171"/>
      <c r="K3" s="177" t="s">
        <v>89</v>
      </c>
      <c r="L3" s="177"/>
      <c r="M3" s="57"/>
    </row>
    <row r="4" spans="1:13" ht="24.75" customHeight="1">
      <c r="A4" s="63" t="s">
        <v>90</v>
      </c>
      <c r="B4" s="77"/>
      <c r="C4" s="77" t="s">
        <v>91</v>
      </c>
      <c r="D4" s="173" t="s">
        <v>92</v>
      </c>
      <c r="E4" s="68" t="s">
        <v>93</v>
      </c>
      <c r="F4" s="68" t="s">
        <v>94</v>
      </c>
      <c r="G4" s="68" t="s">
        <v>95</v>
      </c>
      <c r="H4" s="68" t="s">
        <v>96</v>
      </c>
      <c r="I4" s="178"/>
      <c r="J4" s="79" t="s">
        <v>97</v>
      </c>
      <c r="K4" s="79" t="s">
        <v>98</v>
      </c>
      <c r="L4" s="66" t="s">
        <v>99</v>
      </c>
      <c r="M4" s="55"/>
    </row>
    <row r="5" spans="1:13" ht="27.75" customHeight="1">
      <c r="A5" s="174" t="s">
        <v>100</v>
      </c>
      <c r="B5" s="174" t="s">
        <v>101</v>
      </c>
      <c r="C5" s="117"/>
      <c r="D5" s="175"/>
      <c r="E5" s="68"/>
      <c r="F5" s="71"/>
      <c r="G5" s="68"/>
      <c r="H5" s="176" t="s">
        <v>102</v>
      </c>
      <c r="I5" s="174" t="s">
        <v>103</v>
      </c>
      <c r="J5" s="117"/>
      <c r="K5" s="117"/>
      <c r="L5" s="69"/>
      <c r="M5" s="55"/>
    </row>
    <row r="6" spans="1:13" s="1" customFormat="1" ht="24" customHeight="1">
      <c r="A6" s="72"/>
      <c r="B6" s="82" t="s">
        <v>104</v>
      </c>
      <c r="C6" s="17">
        <f>C7</f>
        <v>122.91</v>
      </c>
      <c r="D6" s="17">
        <v>122.91</v>
      </c>
      <c r="E6" s="17">
        <v>0</v>
      </c>
      <c r="F6" s="54"/>
      <c r="G6" s="20">
        <v>0</v>
      </c>
      <c r="H6" s="18">
        <v>0</v>
      </c>
      <c r="I6" s="18">
        <v>0</v>
      </c>
      <c r="J6" s="18">
        <v>0</v>
      </c>
      <c r="K6" s="18">
        <v>0</v>
      </c>
      <c r="L6" s="17">
        <v>0</v>
      </c>
      <c r="M6" s="55"/>
    </row>
    <row r="7" spans="1:13" ht="24" customHeight="1">
      <c r="A7" s="72" t="s">
        <v>105</v>
      </c>
      <c r="B7" s="82" t="s">
        <v>106</v>
      </c>
      <c r="C7" s="17">
        <f>D7</f>
        <v>122.91</v>
      </c>
      <c r="D7" s="17">
        <v>122.91</v>
      </c>
      <c r="E7" s="17">
        <v>0</v>
      </c>
      <c r="F7" s="54"/>
      <c r="G7" s="20">
        <v>0</v>
      </c>
      <c r="H7" s="18">
        <v>0</v>
      </c>
      <c r="I7" s="18">
        <v>0</v>
      </c>
      <c r="J7" s="18">
        <v>0</v>
      </c>
      <c r="K7" s="18">
        <v>0</v>
      </c>
      <c r="L7" s="17">
        <v>0</v>
      </c>
      <c r="M7" s="57"/>
    </row>
    <row r="8" spans="1:13" ht="24" customHeight="1">
      <c r="A8" s="57"/>
      <c r="B8" s="57"/>
      <c r="C8" s="57"/>
      <c r="D8" s="57"/>
      <c r="E8" s="57"/>
      <c r="F8" s="57"/>
      <c r="G8" s="57"/>
      <c r="H8" s="57"/>
      <c r="I8" s="57"/>
      <c r="J8" s="57"/>
      <c r="K8" s="57"/>
      <c r="L8" s="57"/>
      <c r="M8" s="57"/>
    </row>
    <row r="9" spans="1:13" ht="24" customHeight="1">
      <c r="A9" s="57"/>
      <c r="B9" s="57"/>
      <c r="C9" s="57"/>
      <c r="D9" s="57"/>
      <c r="E9" s="57"/>
      <c r="F9" s="57"/>
      <c r="G9" s="57"/>
      <c r="H9" s="57"/>
      <c r="I9" s="57"/>
      <c r="J9" s="57"/>
      <c r="K9" s="57"/>
      <c r="L9" s="57"/>
      <c r="M9" s="57"/>
    </row>
    <row r="10" spans="1:13" ht="24" customHeight="1">
      <c r="A10" s="57"/>
      <c r="B10" s="57"/>
      <c r="C10" s="57"/>
      <c r="D10" s="57"/>
      <c r="E10" s="57"/>
      <c r="F10" s="57"/>
      <c r="G10" s="57"/>
      <c r="H10" s="57"/>
      <c r="I10" s="57"/>
      <c r="J10" s="57"/>
      <c r="K10" s="57"/>
      <c r="L10" s="57"/>
      <c r="M10" s="57"/>
    </row>
    <row r="11" spans="1:13" ht="24" customHeight="1">
      <c r="A11" s="57"/>
      <c r="B11" s="57"/>
      <c r="C11" s="57"/>
      <c r="D11" s="57"/>
      <c r="E11" s="57"/>
      <c r="F11" s="57"/>
      <c r="G11" s="57"/>
      <c r="H11" s="57"/>
      <c r="I11" s="57"/>
      <c r="J11" s="57"/>
      <c r="K11" s="57"/>
      <c r="L11" s="57"/>
      <c r="M11" s="57"/>
    </row>
    <row r="12" spans="1:13" ht="24" customHeight="1">
      <c r="A12" s="57"/>
      <c r="B12" s="57"/>
      <c r="C12" s="57"/>
      <c r="D12" s="57"/>
      <c r="E12" s="57"/>
      <c r="F12" s="57"/>
      <c r="G12" s="57"/>
      <c r="H12" s="57"/>
      <c r="I12" s="57"/>
      <c r="J12" s="57"/>
      <c r="K12" s="57"/>
      <c r="L12" s="57"/>
      <c r="M12" s="57"/>
    </row>
    <row r="13" spans="1:13" ht="24" customHeight="1">
      <c r="A13" s="57"/>
      <c r="B13" s="57"/>
      <c r="C13" s="57"/>
      <c r="D13" s="57"/>
      <c r="E13" s="57"/>
      <c r="F13" s="57"/>
      <c r="G13" s="57"/>
      <c r="H13" s="57"/>
      <c r="I13" s="57"/>
      <c r="J13" s="57"/>
      <c r="K13" s="57"/>
      <c r="L13" s="57"/>
      <c r="M13" s="57"/>
    </row>
    <row r="14" spans="1:13" ht="24" customHeight="1">
      <c r="A14" s="57"/>
      <c r="B14" s="57"/>
      <c r="C14" s="57"/>
      <c r="D14" s="57"/>
      <c r="E14" s="57"/>
      <c r="F14" s="57"/>
      <c r="G14" s="57"/>
      <c r="H14" s="57"/>
      <c r="I14" s="57"/>
      <c r="J14" s="57"/>
      <c r="K14" s="57"/>
      <c r="L14" s="57"/>
      <c r="M14" s="57"/>
    </row>
    <row r="15" spans="1:13" ht="24" customHeight="1">
      <c r="A15" s="57"/>
      <c r="B15" s="57"/>
      <c r="C15" s="57"/>
      <c r="D15" s="57"/>
      <c r="E15" s="57"/>
      <c r="F15" s="57"/>
      <c r="G15" s="57"/>
      <c r="H15" s="57"/>
      <c r="I15" s="57"/>
      <c r="J15" s="57"/>
      <c r="K15" s="57"/>
      <c r="L15" s="57"/>
      <c r="M15" s="57"/>
    </row>
    <row r="16" spans="1:13" ht="24" customHeight="1">
      <c r="A16" s="57"/>
      <c r="B16" s="57"/>
      <c r="C16" s="57"/>
      <c r="D16" s="57"/>
      <c r="E16" s="57"/>
      <c r="F16" s="57"/>
      <c r="G16" s="57"/>
      <c r="H16" s="57"/>
      <c r="I16" s="57"/>
      <c r="J16" s="57"/>
      <c r="K16" s="57"/>
      <c r="L16" s="57"/>
      <c r="M16" s="57"/>
    </row>
    <row r="17" spans="1:13" ht="24" customHeight="1">
      <c r="A17" s="57"/>
      <c r="B17" s="57"/>
      <c r="C17" s="57"/>
      <c r="D17" s="57"/>
      <c r="E17" s="57"/>
      <c r="F17" s="57"/>
      <c r="G17" s="57"/>
      <c r="H17" s="57"/>
      <c r="I17" s="57"/>
      <c r="J17" s="57"/>
      <c r="K17" s="57"/>
      <c r="L17" s="57"/>
      <c r="M17" s="57"/>
    </row>
    <row r="18" spans="1:13" ht="24" customHeight="1">
      <c r="A18" s="57"/>
      <c r="B18" s="57"/>
      <c r="C18" s="57"/>
      <c r="D18" s="57"/>
      <c r="E18" s="57"/>
      <c r="F18" s="57"/>
      <c r="G18" s="57"/>
      <c r="H18" s="57"/>
      <c r="I18" s="57"/>
      <c r="J18" s="57"/>
      <c r="K18" s="57"/>
      <c r="L18" s="57"/>
      <c r="M18" s="57"/>
    </row>
    <row r="19" spans="1:13" ht="24" customHeight="1">
      <c r="A19" s="57"/>
      <c r="B19" s="57"/>
      <c r="C19" s="57"/>
      <c r="D19" s="57"/>
      <c r="E19" s="57"/>
      <c r="F19" s="57"/>
      <c r="G19" s="57"/>
      <c r="H19" s="57"/>
      <c r="I19" s="57"/>
      <c r="J19" s="57"/>
      <c r="K19" s="57"/>
      <c r="L19" s="57"/>
      <c r="M19" s="57"/>
    </row>
    <row r="20" spans="1:13" ht="24" customHeight="1">
      <c r="A20" s="57"/>
      <c r="B20" s="57"/>
      <c r="C20" s="57"/>
      <c r="D20" s="57"/>
      <c r="E20" s="57"/>
      <c r="F20" s="57"/>
      <c r="G20" s="57"/>
      <c r="H20" s="57"/>
      <c r="I20" s="57"/>
      <c r="J20" s="57"/>
      <c r="K20" s="57"/>
      <c r="L20" s="57"/>
      <c r="M20" s="57"/>
    </row>
    <row r="21" spans="1:13" ht="24" customHeight="1">
      <c r="A21" s="57"/>
      <c r="B21" s="57"/>
      <c r="C21" s="57"/>
      <c r="D21" s="57"/>
      <c r="E21" s="57"/>
      <c r="F21" s="57"/>
      <c r="G21" s="57"/>
      <c r="H21" s="57"/>
      <c r="I21" s="57"/>
      <c r="J21" s="57"/>
      <c r="K21" s="57"/>
      <c r="L21" s="57"/>
      <c r="M21" s="57"/>
    </row>
  </sheetData>
  <sheetProtection/>
  <mergeCells count="14">
    <mergeCell ref="K1:L1"/>
    <mergeCell ref="A2:L2"/>
    <mergeCell ref="A3:D3"/>
    <mergeCell ref="K3:L3"/>
    <mergeCell ref="A4:B4"/>
    <mergeCell ref="H4:I4"/>
    <mergeCell ref="C4:C5"/>
    <mergeCell ref="D4:D5"/>
    <mergeCell ref="E4:E5"/>
    <mergeCell ref="F4:F5"/>
    <mergeCell ref="G4:G5"/>
    <mergeCell ref="J4:J5"/>
    <mergeCell ref="K4:K5"/>
    <mergeCell ref="L4:L5"/>
  </mergeCells>
  <printOptions horizontalCentered="1"/>
  <pageMargins left="0.19685039370078736" right="0.19685039370078736" top="0.7874015748031494" bottom="0.5905511811023622" header="2.3762664233315E-311" footer="0"/>
  <pageSetup horizontalDpi="600" verticalDpi="600" orientation="landscape" paperSize="9" scale="85"/>
  <headerFooter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dimension ref="A1:M17"/>
  <sheetViews>
    <sheetView showGridLines="0" showZeros="0" workbookViewId="0" topLeftCell="A1">
      <selection activeCell="G9" sqref="G9"/>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10" width="17.33203125" style="0" customWidth="1"/>
  </cols>
  <sheetData>
    <row r="1" spans="1:10" ht="22.5" customHeight="1">
      <c r="A1" s="2" t="s">
        <v>258</v>
      </c>
      <c r="B1" s="102"/>
      <c r="C1" s="102"/>
      <c r="D1" s="103"/>
      <c r="E1" s="103"/>
      <c r="F1" s="103"/>
      <c r="G1" s="103"/>
      <c r="H1" s="103"/>
      <c r="I1" s="103"/>
      <c r="J1" s="110"/>
    </row>
    <row r="2" spans="1:10" ht="22.5" customHeight="1">
      <c r="A2" s="76" t="s">
        <v>259</v>
      </c>
      <c r="B2" s="76"/>
      <c r="C2" s="76"/>
      <c r="D2" s="76"/>
      <c r="E2" s="76"/>
      <c r="F2" s="76"/>
      <c r="G2" s="76"/>
      <c r="H2" s="76"/>
      <c r="I2" s="76"/>
      <c r="J2" s="76"/>
    </row>
    <row r="3" spans="1:10" ht="22.5" customHeight="1">
      <c r="A3" s="104" t="s">
        <v>2</v>
      </c>
      <c r="B3" s="105"/>
      <c r="C3" s="105"/>
      <c r="D3" s="105"/>
      <c r="E3" s="105"/>
      <c r="F3" s="105"/>
      <c r="G3" s="106"/>
      <c r="H3" s="106"/>
      <c r="I3" s="106"/>
      <c r="J3" s="111" t="s">
        <v>89</v>
      </c>
    </row>
    <row r="4" spans="1:10" ht="22.5" customHeight="1">
      <c r="A4" s="9" t="s">
        <v>139</v>
      </c>
      <c r="B4" s="9"/>
      <c r="C4" s="9"/>
      <c r="D4" s="9" t="s">
        <v>158</v>
      </c>
      <c r="E4" s="107" t="s">
        <v>91</v>
      </c>
      <c r="F4" s="66" t="s">
        <v>233</v>
      </c>
      <c r="G4" s="66" t="s">
        <v>227</v>
      </c>
      <c r="H4" s="66" t="s">
        <v>229</v>
      </c>
      <c r="I4" s="66" t="s">
        <v>234</v>
      </c>
      <c r="J4" s="66" t="s">
        <v>230</v>
      </c>
    </row>
    <row r="5" spans="1:10" ht="38.25" customHeight="1">
      <c r="A5" s="9" t="s">
        <v>112</v>
      </c>
      <c r="B5" s="9" t="s">
        <v>113</v>
      </c>
      <c r="C5" s="9" t="s">
        <v>114</v>
      </c>
      <c r="D5" s="9"/>
      <c r="E5" s="108"/>
      <c r="F5" s="69"/>
      <c r="G5" s="69"/>
      <c r="H5" s="69"/>
      <c r="I5" s="69"/>
      <c r="J5" s="69"/>
    </row>
    <row r="6" spans="1:10" s="1" customFormat="1" ht="27" customHeight="1">
      <c r="A6" s="81"/>
      <c r="B6" s="81"/>
      <c r="C6" s="81"/>
      <c r="D6" s="109" t="s">
        <v>104</v>
      </c>
      <c r="E6" s="94">
        <f aca="true" t="shared" si="0" ref="E6:J6">E7</f>
        <v>1.13</v>
      </c>
      <c r="F6" s="94">
        <f t="shared" si="0"/>
        <v>0.94</v>
      </c>
      <c r="G6" s="17">
        <f t="shared" si="0"/>
        <v>0</v>
      </c>
      <c r="H6" s="17">
        <f t="shared" si="0"/>
        <v>0</v>
      </c>
      <c r="I6" s="17">
        <f t="shared" si="0"/>
        <v>0.19</v>
      </c>
      <c r="J6" s="17">
        <f t="shared" si="0"/>
        <v>0</v>
      </c>
    </row>
    <row r="7" spans="1:10" ht="27" customHeight="1">
      <c r="A7" s="81" t="s">
        <v>115</v>
      </c>
      <c r="B7" s="81"/>
      <c r="C7" s="81"/>
      <c r="D7" s="82" t="s">
        <v>116</v>
      </c>
      <c r="E7" s="94">
        <f aca="true" t="shared" si="1" ref="E7:J7">E8</f>
        <v>1.13</v>
      </c>
      <c r="F7" s="94">
        <f t="shared" si="1"/>
        <v>0.94</v>
      </c>
      <c r="G7" s="17">
        <f t="shared" si="1"/>
        <v>0</v>
      </c>
      <c r="H7" s="17">
        <f t="shared" si="1"/>
        <v>0</v>
      </c>
      <c r="I7" s="17">
        <f t="shared" si="1"/>
        <v>0.19</v>
      </c>
      <c r="J7" s="17">
        <f t="shared" si="1"/>
        <v>0</v>
      </c>
    </row>
    <row r="8" spans="1:10" ht="27" customHeight="1">
      <c r="A8" s="81" t="s">
        <v>115</v>
      </c>
      <c r="B8" s="81" t="s">
        <v>117</v>
      </c>
      <c r="C8" s="81"/>
      <c r="D8" s="82" t="s">
        <v>118</v>
      </c>
      <c r="E8" s="94">
        <f aca="true" t="shared" si="2" ref="E8:J8">E9</f>
        <v>1.13</v>
      </c>
      <c r="F8" s="94">
        <f t="shared" si="2"/>
        <v>0.94</v>
      </c>
      <c r="G8" s="17">
        <f t="shared" si="2"/>
        <v>0</v>
      </c>
      <c r="H8" s="17">
        <f t="shared" si="2"/>
        <v>0</v>
      </c>
      <c r="I8" s="17">
        <f t="shared" si="2"/>
        <v>0.19</v>
      </c>
      <c r="J8" s="17">
        <f t="shared" si="2"/>
        <v>0</v>
      </c>
    </row>
    <row r="9" spans="1:13" ht="27" customHeight="1">
      <c r="A9" s="81" t="s">
        <v>115</v>
      </c>
      <c r="B9" s="81" t="s">
        <v>117</v>
      </c>
      <c r="C9" s="81" t="s">
        <v>117</v>
      </c>
      <c r="D9" s="82" t="s">
        <v>183</v>
      </c>
      <c r="E9" s="94">
        <f>SUM(F9:J9)</f>
        <v>1.13</v>
      </c>
      <c r="F9" s="94">
        <v>0.94</v>
      </c>
      <c r="G9" s="17"/>
      <c r="H9" s="17"/>
      <c r="I9" s="17">
        <v>0.19</v>
      </c>
      <c r="J9" s="17"/>
      <c r="L9" s="21"/>
      <c r="M9" s="21"/>
    </row>
    <row r="10" spans="1:10" ht="27" customHeight="1">
      <c r="A10" s="57"/>
      <c r="B10" s="57"/>
      <c r="C10" s="57"/>
      <c r="D10" s="57"/>
      <c r="E10" s="57"/>
      <c r="F10" s="57"/>
      <c r="G10" s="57"/>
      <c r="H10" s="57"/>
      <c r="I10" s="57"/>
      <c r="J10" s="57"/>
    </row>
    <row r="11" spans="1:10" ht="27" customHeight="1">
      <c r="A11" s="57"/>
      <c r="B11" s="57"/>
      <c r="C11" s="57"/>
      <c r="D11" s="57"/>
      <c r="E11" s="57"/>
      <c r="F11" s="57"/>
      <c r="G11" s="57"/>
      <c r="H11" s="57"/>
      <c r="I11" s="57"/>
      <c r="J11" s="57"/>
    </row>
    <row r="12" spans="1:10" ht="27" customHeight="1">
      <c r="A12" s="57"/>
      <c r="B12" s="57"/>
      <c r="C12" s="57"/>
      <c r="D12" s="57"/>
      <c r="E12" s="57"/>
      <c r="F12" s="57"/>
      <c r="G12" s="57"/>
      <c r="H12" s="57"/>
      <c r="I12" s="57"/>
      <c r="J12" s="57"/>
    </row>
    <row r="13" spans="1:10" ht="27" customHeight="1">
      <c r="A13" s="57"/>
      <c r="B13" s="57"/>
      <c r="C13" s="57"/>
      <c r="D13" s="57"/>
      <c r="E13" s="57"/>
      <c r="F13" s="57"/>
      <c r="G13" s="57"/>
      <c r="H13" s="57"/>
      <c r="I13" s="57"/>
      <c r="J13" s="57"/>
    </row>
    <row r="14" spans="1:10" ht="27" customHeight="1">
      <c r="A14" s="57"/>
      <c r="B14" s="57"/>
      <c r="C14" s="57"/>
      <c r="D14" s="57"/>
      <c r="E14" s="57"/>
      <c r="F14" s="57"/>
      <c r="G14" s="57"/>
      <c r="H14" s="57"/>
      <c r="I14" s="57"/>
      <c r="J14" s="57"/>
    </row>
    <row r="15" spans="1:10" ht="27" customHeight="1">
      <c r="A15" s="57"/>
      <c r="B15" s="57"/>
      <c r="C15" s="57"/>
      <c r="D15" s="57"/>
      <c r="E15" s="57"/>
      <c r="F15" s="57"/>
      <c r="G15" s="57"/>
      <c r="H15" s="57"/>
      <c r="I15" s="57"/>
      <c r="J15" s="57"/>
    </row>
    <row r="16" spans="1:10" ht="27" customHeight="1">
      <c r="A16" s="57"/>
      <c r="B16" s="57"/>
      <c r="C16" s="57"/>
      <c r="D16" s="57"/>
      <c r="E16" s="57"/>
      <c r="F16" s="57"/>
      <c r="G16" s="57"/>
      <c r="H16" s="57"/>
      <c r="I16" s="57"/>
      <c r="J16" s="57"/>
    </row>
    <row r="17" spans="1:10" ht="27" customHeight="1">
      <c r="A17" s="57"/>
      <c r="B17" s="57"/>
      <c r="C17" s="57"/>
      <c r="D17" s="57"/>
      <c r="E17" s="57"/>
      <c r="F17" s="57"/>
      <c r="G17" s="57"/>
      <c r="H17" s="57"/>
      <c r="I17" s="57"/>
      <c r="J17" s="57"/>
    </row>
  </sheetData>
  <sheetProtection/>
  <mergeCells count="9">
    <mergeCell ref="A3:F3"/>
    <mergeCell ref="A4:C4"/>
    <mergeCell ref="D4:D5"/>
    <mergeCell ref="E4:E5"/>
    <mergeCell ref="F4:F5"/>
    <mergeCell ref="G4:G5"/>
    <mergeCell ref="H4:H5"/>
    <mergeCell ref="I4:I5"/>
    <mergeCell ref="J4:J5"/>
  </mergeCells>
  <printOptions horizontalCentered="1"/>
  <pageMargins left="0.19685039370078736" right="0.19685039370078736" top="0.7874015748031494" bottom="0.5905511811023622" header="2.3762664233315E-311" footer="0"/>
  <pageSetup horizontalDpi="600" verticalDpi="600" orientation="landscape" paperSize="9" scale="90"/>
  <headerFooter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dimension ref="A1:V18"/>
  <sheetViews>
    <sheetView showGridLines="0" showZeros="0" workbookViewId="0" topLeftCell="A1">
      <selection activeCell="A3" sqref="A3:I3"/>
    </sheetView>
  </sheetViews>
  <sheetFormatPr defaultColWidth="9.16015625" defaultRowHeight="12.75" customHeight="1"/>
  <cols>
    <col min="1" max="1" width="11.16015625" style="0" customWidth="1"/>
    <col min="2" max="3" width="7.5" style="0" customWidth="1"/>
    <col min="4" max="4" width="33.83203125" style="0" customWidth="1"/>
    <col min="5" max="5" width="15" style="0" customWidth="1"/>
    <col min="6" max="6" width="12.5" style="0" customWidth="1"/>
    <col min="7" max="9" width="11.5" style="0" customWidth="1"/>
    <col min="10" max="10" width="13.16015625" style="0" customWidth="1"/>
    <col min="11" max="19" width="11.33203125" style="0" customWidth="1"/>
  </cols>
  <sheetData>
    <row r="1" spans="1:21" ht="23.25" customHeight="1">
      <c r="A1" s="2" t="s">
        <v>260</v>
      </c>
      <c r="B1" s="75"/>
      <c r="C1" s="75"/>
      <c r="D1" s="75"/>
      <c r="E1" s="75"/>
      <c r="F1" s="75"/>
      <c r="G1" s="75"/>
      <c r="H1" s="75"/>
      <c r="I1" s="75"/>
      <c r="J1" s="75"/>
      <c r="K1" s="75"/>
      <c r="L1" s="75"/>
      <c r="M1" s="75"/>
      <c r="N1" s="75"/>
      <c r="O1" s="75"/>
      <c r="Q1" s="57"/>
      <c r="R1" s="57"/>
      <c r="S1" s="22"/>
      <c r="T1" s="57"/>
      <c r="U1" s="57"/>
    </row>
    <row r="2" spans="1:21" ht="23.25" customHeight="1">
      <c r="A2" s="76" t="s">
        <v>261</v>
      </c>
      <c r="B2" s="76"/>
      <c r="C2" s="76"/>
      <c r="D2" s="76"/>
      <c r="E2" s="76"/>
      <c r="F2" s="76"/>
      <c r="G2" s="76"/>
      <c r="H2" s="76"/>
      <c r="I2" s="76"/>
      <c r="J2" s="76"/>
      <c r="K2" s="76"/>
      <c r="L2" s="76"/>
      <c r="M2" s="76"/>
      <c r="N2" s="76"/>
      <c r="O2" s="76"/>
      <c r="P2" s="76"/>
      <c r="Q2" s="76"/>
      <c r="R2" s="76"/>
      <c r="S2" s="76"/>
      <c r="T2" s="57"/>
      <c r="U2" s="57"/>
    </row>
    <row r="3" spans="1:21" s="1" customFormat="1" ht="23.25" customHeight="1">
      <c r="A3" s="95" t="s">
        <v>2</v>
      </c>
      <c r="B3" s="95"/>
      <c r="C3" s="95"/>
      <c r="D3" s="95"/>
      <c r="E3" s="95"/>
      <c r="F3" s="95"/>
      <c r="G3" s="95"/>
      <c r="H3" s="95"/>
      <c r="I3" s="95"/>
      <c r="J3" s="75"/>
      <c r="K3" s="75"/>
      <c r="L3" s="75"/>
      <c r="M3" s="75"/>
      <c r="N3" s="75"/>
      <c r="O3" s="75"/>
      <c r="Q3" s="55"/>
      <c r="R3" s="55"/>
      <c r="S3" s="74" t="s">
        <v>89</v>
      </c>
      <c r="T3" s="55"/>
      <c r="U3" s="55"/>
    </row>
    <row r="4" spans="1:21" ht="23.25" customHeight="1">
      <c r="A4" s="63" t="s">
        <v>139</v>
      </c>
      <c r="B4" s="63"/>
      <c r="C4" s="63"/>
      <c r="D4" s="26" t="s">
        <v>111</v>
      </c>
      <c r="E4" s="92" t="s">
        <v>140</v>
      </c>
      <c r="F4" s="63" t="s">
        <v>141</v>
      </c>
      <c r="G4" s="63"/>
      <c r="H4" s="63"/>
      <c r="I4" s="77"/>
      <c r="J4" s="66" t="s">
        <v>142</v>
      </c>
      <c r="K4" s="66"/>
      <c r="L4" s="66"/>
      <c r="M4" s="66"/>
      <c r="N4" s="66"/>
      <c r="O4" s="66"/>
      <c r="P4" s="66"/>
      <c r="Q4" s="66"/>
      <c r="R4" s="66"/>
      <c r="S4" s="66"/>
      <c r="T4" s="89"/>
      <c r="U4" s="89"/>
    </row>
    <row r="5" spans="1:21" ht="23.25" customHeight="1">
      <c r="A5" s="66" t="s">
        <v>112</v>
      </c>
      <c r="B5" s="66" t="s">
        <v>113</v>
      </c>
      <c r="C5" s="66" t="s">
        <v>114</v>
      </c>
      <c r="D5" s="9"/>
      <c r="E5" s="93"/>
      <c r="F5" s="66" t="s">
        <v>104</v>
      </c>
      <c r="G5" s="66" t="s">
        <v>144</v>
      </c>
      <c r="H5" s="66" t="s">
        <v>145</v>
      </c>
      <c r="I5" s="66" t="s">
        <v>146</v>
      </c>
      <c r="J5" s="66" t="s">
        <v>104</v>
      </c>
      <c r="K5" s="15" t="s">
        <v>147</v>
      </c>
      <c r="L5" s="15" t="s">
        <v>148</v>
      </c>
      <c r="M5" s="15" t="s">
        <v>149</v>
      </c>
      <c r="N5" s="15" t="s">
        <v>150</v>
      </c>
      <c r="O5" s="15" t="s">
        <v>151</v>
      </c>
      <c r="P5" s="15" t="s">
        <v>152</v>
      </c>
      <c r="Q5" s="15" t="s">
        <v>153</v>
      </c>
      <c r="R5" s="15" t="s">
        <v>154</v>
      </c>
      <c r="S5" s="15" t="s">
        <v>155</v>
      </c>
      <c r="T5" s="89"/>
      <c r="U5" s="89"/>
    </row>
    <row r="6" spans="1:21" ht="30" customHeight="1">
      <c r="A6" s="66"/>
      <c r="B6" s="66"/>
      <c r="C6" s="66"/>
      <c r="D6" s="9"/>
      <c r="E6" s="93"/>
      <c r="F6" s="66"/>
      <c r="G6" s="66"/>
      <c r="H6" s="66"/>
      <c r="I6" s="66"/>
      <c r="J6" s="66"/>
      <c r="K6" s="15"/>
      <c r="L6" s="15"/>
      <c r="M6" s="15"/>
      <c r="N6" s="15"/>
      <c r="O6" s="15"/>
      <c r="P6" s="15"/>
      <c r="Q6" s="15"/>
      <c r="R6" s="15"/>
      <c r="S6" s="15"/>
      <c r="T6" s="89"/>
      <c r="U6" s="89"/>
    </row>
    <row r="7" spans="1:21" s="1" customFormat="1" ht="29.25" customHeight="1">
      <c r="A7" s="96"/>
      <c r="B7" s="96"/>
      <c r="C7" s="96"/>
      <c r="D7" s="97"/>
      <c r="E7" s="86" t="s">
        <v>262</v>
      </c>
      <c r="F7" s="18"/>
      <c r="G7" s="18"/>
      <c r="H7" s="18"/>
      <c r="I7" s="18"/>
      <c r="J7" s="17"/>
      <c r="K7" s="17"/>
      <c r="L7" s="17"/>
      <c r="M7" s="17"/>
      <c r="N7" s="17"/>
      <c r="O7" s="17"/>
      <c r="P7" s="17"/>
      <c r="Q7" s="17"/>
      <c r="R7" s="17"/>
      <c r="S7" s="17"/>
      <c r="T7" s="55"/>
      <c r="U7" s="55"/>
    </row>
    <row r="8" spans="1:22" ht="23.25" customHeight="1">
      <c r="A8" s="57"/>
      <c r="B8" s="57"/>
      <c r="C8" s="57"/>
      <c r="D8" s="57"/>
      <c r="E8" s="57"/>
      <c r="F8" s="57"/>
      <c r="G8" s="57"/>
      <c r="H8" s="57"/>
      <c r="I8" s="57"/>
      <c r="J8" s="57"/>
      <c r="K8" s="57"/>
      <c r="L8" s="57"/>
      <c r="M8" s="57"/>
      <c r="N8" s="57"/>
      <c r="O8" s="57"/>
      <c r="P8" s="57"/>
      <c r="Q8" s="57"/>
      <c r="R8" s="57"/>
      <c r="S8" s="57"/>
      <c r="T8" s="57"/>
      <c r="U8" s="57"/>
      <c r="V8" s="21"/>
    </row>
    <row r="9" spans="1:21" ht="23.25" customHeight="1">
      <c r="A9" s="57"/>
      <c r="B9" s="57"/>
      <c r="C9" s="57"/>
      <c r="D9" s="57"/>
      <c r="E9" s="57"/>
      <c r="F9" s="57"/>
      <c r="G9" s="57"/>
      <c r="H9" s="57"/>
      <c r="I9" s="57"/>
      <c r="J9" s="57"/>
      <c r="K9" s="57"/>
      <c r="L9" s="57"/>
      <c r="M9" s="57"/>
      <c r="N9" s="57"/>
      <c r="O9" s="57"/>
      <c r="P9" s="57"/>
      <c r="Q9" s="57"/>
      <c r="R9" s="57"/>
      <c r="S9" s="57"/>
      <c r="T9" s="57"/>
      <c r="U9" s="57"/>
    </row>
    <row r="10" spans="1:22" ht="23.25" customHeight="1">
      <c r="A10" s="57"/>
      <c r="B10" s="57"/>
      <c r="C10" s="57"/>
      <c r="D10" s="57"/>
      <c r="E10" s="57"/>
      <c r="F10" s="57"/>
      <c r="G10" s="57"/>
      <c r="H10" s="57"/>
      <c r="I10" s="57"/>
      <c r="J10" s="57"/>
      <c r="K10" s="57"/>
      <c r="L10" s="57"/>
      <c r="M10" s="57"/>
      <c r="N10" s="57"/>
      <c r="O10" s="57"/>
      <c r="P10" s="57"/>
      <c r="Q10" s="57"/>
      <c r="R10" s="57"/>
      <c r="S10" s="57"/>
      <c r="T10" s="57"/>
      <c r="U10" s="57"/>
      <c r="V10" s="21"/>
    </row>
    <row r="11" spans="1:21" ht="23.25" customHeight="1">
      <c r="A11" s="57"/>
      <c r="B11" s="57"/>
      <c r="C11" s="57"/>
      <c r="D11" s="57"/>
      <c r="E11" s="57"/>
      <c r="F11" s="57"/>
      <c r="G11" s="57"/>
      <c r="H11" s="57"/>
      <c r="I11" s="57"/>
      <c r="J11" s="57"/>
      <c r="K11" s="57"/>
      <c r="L11" s="57"/>
      <c r="M11" s="57"/>
      <c r="N11" s="57"/>
      <c r="O11" s="57"/>
      <c r="P11" s="57"/>
      <c r="Q11" s="57"/>
      <c r="R11" s="57"/>
      <c r="S11" s="57"/>
      <c r="T11" s="57"/>
      <c r="U11" s="57"/>
    </row>
    <row r="12" spans="1:21" ht="23.25" customHeight="1">
      <c r="A12" s="57"/>
      <c r="B12" s="57"/>
      <c r="C12" s="57"/>
      <c r="D12" s="57"/>
      <c r="E12" s="57"/>
      <c r="F12" s="57"/>
      <c r="G12" s="57"/>
      <c r="H12" s="57"/>
      <c r="I12" s="57"/>
      <c r="J12" s="57"/>
      <c r="K12" s="57"/>
      <c r="L12" s="57"/>
      <c r="M12" s="57"/>
      <c r="N12" s="57"/>
      <c r="O12" s="57"/>
      <c r="P12" s="57"/>
      <c r="Q12" s="57"/>
      <c r="R12" s="57"/>
      <c r="S12" s="57"/>
      <c r="T12" s="57"/>
      <c r="U12" s="57"/>
    </row>
    <row r="13" spans="1:21" ht="23.25" customHeight="1">
      <c r="A13" s="57"/>
      <c r="B13" s="57"/>
      <c r="C13" s="57"/>
      <c r="D13" s="57"/>
      <c r="E13" s="57"/>
      <c r="F13" s="57"/>
      <c r="G13" s="57"/>
      <c r="H13" s="57"/>
      <c r="I13" s="57"/>
      <c r="J13" s="57"/>
      <c r="K13" s="57"/>
      <c r="L13" s="57"/>
      <c r="M13" s="57"/>
      <c r="N13" s="57"/>
      <c r="O13" s="57"/>
      <c r="P13" s="57"/>
      <c r="Q13" s="57"/>
      <c r="R13" s="57"/>
      <c r="S13" s="57"/>
      <c r="T13" s="57"/>
      <c r="U13" s="57"/>
    </row>
    <row r="14" spans="1:21" ht="23.25" customHeight="1">
      <c r="A14" s="57"/>
      <c r="B14" s="57"/>
      <c r="C14" s="57"/>
      <c r="D14" s="57"/>
      <c r="E14" s="57"/>
      <c r="F14" s="57"/>
      <c r="G14" s="57"/>
      <c r="H14" s="57"/>
      <c r="I14" s="57"/>
      <c r="J14" s="57"/>
      <c r="K14" s="57"/>
      <c r="L14" s="57"/>
      <c r="M14" s="57"/>
      <c r="N14" s="57"/>
      <c r="O14" s="57"/>
      <c r="P14" s="57"/>
      <c r="Q14" s="57"/>
      <c r="R14" s="57"/>
      <c r="S14" s="57"/>
      <c r="T14" s="57"/>
      <c r="U14" s="57"/>
    </row>
    <row r="15" spans="1:21" ht="23.25" customHeight="1">
      <c r="A15" s="57"/>
      <c r="B15" s="57"/>
      <c r="C15" s="57"/>
      <c r="D15" s="57"/>
      <c r="E15" s="57"/>
      <c r="F15" s="57"/>
      <c r="G15" s="57"/>
      <c r="H15" s="57"/>
      <c r="I15" s="57"/>
      <c r="J15" s="57"/>
      <c r="K15" s="57"/>
      <c r="L15" s="57"/>
      <c r="M15" s="57"/>
      <c r="N15" s="57"/>
      <c r="O15" s="57"/>
      <c r="P15" s="57"/>
      <c r="Q15" s="57"/>
      <c r="R15" s="57"/>
      <c r="S15" s="57"/>
      <c r="T15" s="57"/>
      <c r="U15" s="57"/>
    </row>
    <row r="16" spans="1:21" ht="23.25" customHeight="1">
      <c r="A16" s="57"/>
      <c r="B16" s="57"/>
      <c r="C16" s="57"/>
      <c r="D16" s="57"/>
      <c r="E16" s="57"/>
      <c r="F16" s="57"/>
      <c r="G16" s="57"/>
      <c r="H16" s="57"/>
      <c r="I16" s="57"/>
      <c r="J16" s="57"/>
      <c r="K16" s="57"/>
      <c r="L16" s="57"/>
      <c r="M16" s="57"/>
      <c r="N16" s="57"/>
      <c r="O16" s="57"/>
      <c r="P16" s="57"/>
      <c r="Q16" s="57"/>
      <c r="R16" s="57"/>
      <c r="S16" s="57"/>
      <c r="T16" s="57"/>
      <c r="U16" s="57"/>
    </row>
    <row r="17" spans="1:21" ht="23.25" customHeight="1">
      <c r="A17" s="57"/>
      <c r="B17" s="57"/>
      <c r="C17" s="57"/>
      <c r="D17" s="57"/>
      <c r="E17" s="57"/>
      <c r="F17" s="57"/>
      <c r="G17" s="57"/>
      <c r="H17" s="57"/>
      <c r="I17" s="57"/>
      <c r="J17" s="57"/>
      <c r="K17" s="57"/>
      <c r="L17" s="57"/>
      <c r="M17" s="57"/>
      <c r="N17" s="57"/>
      <c r="O17" s="57"/>
      <c r="P17" s="57"/>
      <c r="Q17" s="57"/>
      <c r="R17" s="57"/>
      <c r="S17" s="57"/>
      <c r="T17" s="57"/>
      <c r="U17" s="57"/>
    </row>
    <row r="18" spans="1:21" ht="23.25" customHeight="1">
      <c r="A18" s="57"/>
      <c r="B18" s="57"/>
      <c r="C18" s="57"/>
      <c r="D18" s="57"/>
      <c r="E18" s="57"/>
      <c r="F18" s="57"/>
      <c r="G18" s="57"/>
      <c r="H18" s="57"/>
      <c r="I18" s="57"/>
      <c r="J18" s="57"/>
      <c r="K18" s="57"/>
      <c r="L18" s="57"/>
      <c r="M18" s="57"/>
      <c r="N18" s="57"/>
      <c r="O18" s="57"/>
      <c r="P18" s="57"/>
      <c r="Q18" s="57"/>
      <c r="R18" s="57"/>
      <c r="S18" s="57"/>
      <c r="T18" s="57"/>
      <c r="U18" s="57"/>
    </row>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19685039370078736" right="0.19685039370078736" top="0.7874015748031494" bottom="0.5905511811023622" header="0" footer="0"/>
  <pageSetup horizontalDpi="600" verticalDpi="600" orientation="landscape" paperSize="9" scale="70"/>
  <headerFooter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dimension ref="A1:T18"/>
  <sheetViews>
    <sheetView showGridLines="0" showZeros="0" workbookViewId="0" topLeftCell="A1">
      <selection activeCell="D7" sqref="D7"/>
    </sheetView>
  </sheetViews>
  <sheetFormatPr defaultColWidth="9.16015625" defaultRowHeight="12.75" customHeight="1"/>
  <cols>
    <col min="1" max="1" width="11" style="0" customWidth="1"/>
    <col min="2" max="2" width="9" style="0" customWidth="1"/>
    <col min="3" max="3" width="6.83203125" style="0" customWidth="1"/>
    <col min="4" max="4" width="36.66015625" style="0" customWidth="1"/>
    <col min="5" max="5" width="15" style="0" customWidth="1"/>
    <col min="6" max="17" width="12.66015625" style="0" customWidth="1"/>
  </cols>
  <sheetData>
    <row r="1" spans="1:19" ht="23.25" customHeight="1">
      <c r="A1" s="2" t="s">
        <v>263</v>
      </c>
      <c r="B1" s="75"/>
      <c r="C1" s="75"/>
      <c r="D1" s="75"/>
      <c r="E1" s="75"/>
      <c r="F1" s="75"/>
      <c r="G1" s="75"/>
      <c r="H1" s="75"/>
      <c r="I1" s="75"/>
      <c r="J1" s="75"/>
      <c r="K1" s="75"/>
      <c r="L1" s="75"/>
      <c r="M1" s="75"/>
      <c r="N1" s="75"/>
      <c r="O1" s="75"/>
      <c r="Q1" s="22"/>
      <c r="R1" s="57"/>
      <c r="S1" s="57"/>
    </row>
    <row r="2" spans="1:19" ht="23.25" customHeight="1">
      <c r="A2" s="76" t="s">
        <v>264</v>
      </c>
      <c r="B2" s="76"/>
      <c r="C2" s="76"/>
      <c r="D2" s="76"/>
      <c r="E2" s="76"/>
      <c r="F2" s="76"/>
      <c r="G2" s="76"/>
      <c r="H2" s="76"/>
      <c r="I2" s="76"/>
      <c r="J2" s="76"/>
      <c r="K2" s="76"/>
      <c r="L2" s="76"/>
      <c r="M2" s="76"/>
      <c r="N2" s="76"/>
      <c r="O2" s="76"/>
      <c r="P2" s="76"/>
      <c r="Q2" s="76"/>
      <c r="R2" s="57"/>
      <c r="S2" s="57"/>
    </row>
    <row r="3" spans="1:19" s="1" customFormat="1" ht="23.25" customHeight="1">
      <c r="A3" s="98" t="s">
        <v>2</v>
      </c>
      <c r="B3" s="98"/>
      <c r="C3" s="98"/>
      <c r="D3" s="98"/>
      <c r="E3" s="98"/>
      <c r="F3" s="98"/>
      <c r="G3" s="98"/>
      <c r="H3" s="98"/>
      <c r="I3" s="98"/>
      <c r="J3" s="75"/>
      <c r="K3" s="75"/>
      <c r="L3" s="75"/>
      <c r="M3" s="75"/>
      <c r="N3" s="75"/>
      <c r="O3" s="75"/>
      <c r="Q3" s="74" t="s">
        <v>89</v>
      </c>
      <c r="R3" s="55"/>
      <c r="S3" s="55"/>
    </row>
    <row r="4" spans="1:19" ht="21.75" customHeight="1">
      <c r="A4" s="63" t="s">
        <v>139</v>
      </c>
      <c r="B4" s="63"/>
      <c r="C4" s="63"/>
      <c r="D4" s="26" t="s">
        <v>158</v>
      </c>
      <c r="E4" s="100" t="s">
        <v>140</v>
      </c>
      <c r="F4" s="77" t="s">
        <v>159</v>
      </c>
      <c r="G4" s="78" t="s">
        <v>160</v>
      </c>
      <c r="H4" s="77" t="s">
        <v>161</v>
      </c>
      <c r="I4" s="77" t="s">
        <v>162</v>
      </c>
      <c r="J4" s="79" t="s">
        <v>163</v>
      </c>
      <c r="K4" s="79" t="s">
        <v>164</v>
      </c>
      <c r="L4" s="79" t="s">
        <v>153</v>
      </c>
      <c r="M4" s="79" t="s">
        <v>165</v>
      </c>
      <c r="N4" s="79" t="s">
        <v>146</v>
      </c>
      <c r="O4" s="79" t="s">
        <v>154</v>
      </c>
      <c r="P4" s="79" t="s">
        <v>149</v>
      </c>
      <c r="Q4" s="66" t="s">
        <v>155</v>
      </c>
      <c r="R4" s="89"/>
      <c r="S4" s="89"/>
    </row>
    <row r="5" spans="1:19" ht="15" customHeight="1">
      <c r="A5" s="66" t="s">
        <v>112</v>
      </c>
      <c r="B5" s="66" t="s">
        <v>113</v>
      </c>
      <c r="C5" s="66" t="s">
        <v>114</v>
      </c>
      <c r="D5" s="9"/>
      <c r="E5" s="101"/>
      <c r="F5" s="79"/>
      <c r="G5" s="80"/>
      <c r="H5" s="79"/>
      <c r="I5" s="79"/>
      <c r="J5" s="79"/>
      <c r="K5" s="79"/>
      <c r="L5" s="79"/>
      <c r="M5" s="79"/>
      <c r="N5" s="79"/>
      <c r="O5" s="79"/>
      <c r="P5" s="79"/>
      <c r="Q5" s="66"/>
      <c r="R5" s="89"/>
      <c r="S5" s="89"/>
    </row>
    <row r="6" spans="1:19" ht="15" customHeight="1">
      <c r="A6" s="66"/>
      <c r="B6" s="66"/>
      <c r="C6" s="66"/>
      <c r="D6" s="9"/>
      <c r="E6" s="101"/>
      <c r="F6" s="79"/>
      <c r="G6" s="80"/>
      <c r="H6" s="79"/>
      <c r="I6" s="79"/>
      <c r="J6" s="79"/>
      <c r="K6" s="79"/>
      <c r="L6" s="79"/>
      <c r="M6" s="79"/>
      <c r="N6" s="79"/>
      <c r="O6" s="79"/>
      <c r="P6" s="79"/>
      <c r="Q6" s="66"/>
      <c r="R6" s="89"/>
      <c r="S6" s="89"/>
    </row>
    <row r="7" spans="1:19" s="1" customFormat="1" ht="29.25" customHeight="1">
      <c r="A7" s="96"/>
      <c r="B7" s="96"/>
      <c r="C7" s="96"/>
      <c r="D7" s="97"/>
      <c r="E7" s="86" t="s">
        <v>262</v>
      </c>
      <c r="F7" s="18"/>
      <c r="G7" s="18"/>
      <c r="H7" s="18"/>
      <c r="I7" s="18"/>
      <c r="J7" s="18"/>
      <c r="K7" s="18"/>
      <c r="L7" s="18"/>
      <c r="M7" s="18"/>
      <c r="N7" s="18"/>
      <c r="O7" s="18"/>
      <c r="P7" s="18"/>
      <c r="Q7" s="17"/>
      <c r="R7" s="55"/>
      <c r="S7" s="55"/>
    </row>
    <row r="8" spans="1:20" ht="23.25" customHeight="1">
      <c r="A8" s="57"/>
      <c r="B8" s="57"/>
      <c r="C8" s="57"/>
      <c r="D8" s="57"/>
      <c r="E8" s="57"/>
      <c r="F8" s="57"/>
      <c r="G8" s="57"/>
      <c r="H8" s="57"/>
      <c r="I8" s="57"/>
      <c r="J8" s="57"/>
      <c r="K8" s="57"/>
      <c r="L8" s="57"/>
      <c r="M8" s="57"/>
      <c r="N8" s="57"/>
      <c r="O8" s="57"/>
      <c r="P8" s="57"/>
      <c r="Q8" s="57"/>
      <c r="R8" s="57"/>
      <c r="S8" s="57"/>
      <c r="T8" s="21"/>
    </row>
    <row r="9" spans="1:19" ht="23.25" customHeight="1">
      <c r="A9" s="57"/>
      <c r="B9" s="57"/>
      <c r="C9" s="57"/>
      <c r="D9" s="57"/>
      <c r="E9" s="57"/>
      <c r="F9" s="57"/>
      <c r="G9" s="57"/>
      <c r="H9" s="57"/>
      <c r="I9" s="57"/>
      <c r="J9" s="57"/>
      <c r="K9" s="57"/>
      <c r="L9" s="57"/>
      <c r="M9" s="57"/>
      <c r="N9" s="57"/>
      <c r="O9" s="57"/>
      <c r="P9" s="57"/>
      <c r="Q9" s="57"/>
      <c r="R9" s="57"/>
      <c r="S9" s="57"/>
    </row>
    <row r="10" spans="1:20" ht="23.25" customHeight="1">
      <c r="A10" s="57"/>
      <c r="B10" s="57"/>
      <c r="C10" s="57"/>
      <c r="D10" s="57"/>
      <c r="E10" s="57"/>
      <c r="F10" s="57"/>
      <c r="G10" s="57"/>
      <c r="H10" s="57"/>
      <c r="I10" s="57"/>
      <c r="J10" s="57"/>
      <c r="K10" s="57"/>
      <c r="L10" s="57"/>
      <c r="M10" s="57"/>
      <c r="N10" s="57"/>
      <c r="O10" s="57"/>
      <c r="P10" s="57"/>
      <c r="Q10" s="57"/>
      <c r="R10" s="57"/>
      <c r="S10" s="57"/>
      <c r="T10" s="21"/>
    </row>
    <row r="11" spans="1:19" ht="23.25" customHeight="1">
      <c r="A11" s="57"/>
      <c r="B11" s="57"/>
      <c r="C11" s="57"/>
      <c r="D11" s="57"/>
      <c r="E11" s="57"/>
      <c r="F11" s="57"/>
      <c r="G11" s="57"/>
      <c r="H11" s="57"/>
      <c r="I11" s="57"/>
      <c r="J11" s="57"/>
      <c r="K11" s="57"/>
      <c r="L11" s="57"/>
      <c r="M11" s="57"/>
      <c r="N11" s="57"/>
      <c r="O11" s="57"/>
      <c r="P11" s="57"/>
      <c r="Q11" s="57"/>
      <c r="R11" s="57"/>
      <c r="S11" s="57"/>
    </row>
    <row r="12" spans="1:19" ht="23.25" customHeight="1">
      <c r="A12" s="57"/>
      <c r="B12" s="57"/>
      <c r="C12" s="57"/>
      <c r="D12" s="57"/>
      <c r="E12" s="57"/>
      <c r="F12" s="57"/>
      <c r="G12" s="57"/>
      <c r="H12" s="57"/>
      <c r="I12" s="57"/>
      <c r="J12" s="57"/>
      <c r="K12" s="57"/>
      <c r="L12" s="57"/>
      <c r="M12" s="57"/>
      <c r="N12" s="57"/>
      <c r="O12" s="57"/>
      <c r="P12" s="57"/>
      <c r="Q12" s="57"/>
      <c r="R12" s="57"/>
      <c r="S12" s="57"/>
    </row>
    <row r="13" spans="1:19" ht="23.25" customHeight="1">
      <c r="A13" s="57"/>
      <c r="B13" s="57"/>
      <c r="C13" s="57"/>
      <c r="D13" s="57"/>
      <c r="E13" s="57"/>
      <c r="F13" s="57"/>
      <c r="G13" s="57"/>
      <c r="H13" s="57"/>
      <c r="I13" s="57"/>
      <c r="J13" s="57"/>
      <c r="K13" s="57"/>
      <c r="L13" s="57"/>
      <c r="M13" s="57"/>
      <c r="N13" s="57"/>
      <c r="O13" s="57"/>
      <c r="P13" s="57"/>
      <c r="Q13" s="57"/>
      <c r="R13" s="57"/>
      <c r="S13" s="57"/>
    </row>
    <row r="14" spans="1:19" ht="23.25" customHeight="1">
      <c r="A14" s="57"/>
      <c r="B14" s="57"/>
      <c r="C14" s="57"/>
      <c r="D14" s="57"/>
      <c r="E14" s="57"/>
      <c r="F14" s="57"/>
      <c r="G14" s="57"/>
      <c r="H14" s="57"/>
      <c r="I14" s="57"/>
      <c r="J14" s="57"/>
      <c r="K14" s="57"/>
      <c r="L14" s="57"/>
      <c r="M14" s="57"/>
      <c r="N14" s="57"/>
      <c r="O14" s="57"/>
      <c r="P14" s="57"/>
      <c r="Q14" s="57"/>
      <c r="R14" s="57"/>
      <c r="S14" s="57"/>
    </row>
    <row r="15" spans="1:19" ht="23.25" customHeight="1">
      <c r="A15" s="57"/>
      <c r="B15" s="57"/>
      <c r="C15" s="57"/>
      <c r="D15" s="57"/>
      <c r="E15" s="57"/>
      <c r="F15" s="57"/>
      <c r="G15" s="57"/>
      <c r="H15" s="57"/>
      <c r="I15" s="57"/>
      <c r="J15" s="57"/>
      <c r="K15" s="57"/>
      <c r="L15" s="57"/>
      <c r="M15" s="57"/>
      <c r="N15" s="57"/>
      <c r="O15" s="57"/>
      <c r="P15" s="57"/>
      <c r="Q15" s="57"/>
      <c r="R15" s="57"/>
      <c r="S15" s="57"/>
    </row>
    <row r="16" spans="1:19" ht="23.25" customHeight="1">
      <c r="A16" s="57"/>
      <c r="B16" s="57"/>
      <c r="C16" s="57"/>
      <c r="D16" s="57"/>
      <c r="E16" s="57"/>
      <c r="F16" s="57"/>
      <c r="G16" s="57"/>
      <c r="H16" s="57"/>
      <c r="I16" s="57"/>
      <c r="J16" s="57"/>
      <c r="K16" s="57"/>
      <c r="L16" s="57"/>
      <c r="M16" s="57"/>
      <c r="N16" s="57"/>
      <c r="O16" s="57"/>
      <c r="P16" s="57"/>
      <c r="Q16" s="57"/>
      <c r="R16" s="57"/>
      <c r="S16" s="57"/>
    </row>
    <row r="17" spans="1:19" ht="23.25" customHeight="1">
      <c r="A17" s="57"/>
      <c r="B17" s="57"/>
      <c r="C17" s="57"/>
      <c r="D17" s="57"/>
      <c r="E17" s="57"/>
      <c r="F17" s="57"/>
      <c r="G17" s="57"/>
      <c r="H17" s="57"/>
      <c r="I17" s="57"/>
      <c r="J17" s="57"/>
      <c r="K17" s="57"/>
      <c r="L17" s="57"/>
      <c r="M17" s="57"/>
      <c r="N17" s="57"/>
      <c r="O17" s="57"/>
      <c r="P17" s="57"/>
      <c r="Q17" s="57"/>
      <c r="R17" s="57"/>
      <c r="S17" s="57"/>
    </row>
    <row r="18" spans="1:19" ht="23.25" customHeight="1">
      <c r="A18" s="57"/>
      <c r="B18" s="57"/>
      <c r="C18" s="57"/>
      <c r="D18" s="57"/>
      <c r="E18" s="57"/>
      <c r="F18" s="57"/>
      <c r="G18" s="57"/>
      <c r="H18" s="57"/>
      <c r="I18" s="57"/>
      <c r="J18" s="57"/>
      <c r="K18" s="57"/>
      <c r="L18" s="57"/>
      <c r="M18" s="57"/>
      <c r="N18" s="57"/>
      <c r="O18" s="57"/>
      <c r="P18" s="57"/>
      <c r="Q18" s="57"/>
      <c r="R18" s="57"/>
      <c r="S18" s="57"/>
    </row>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19685039370078736" right="0.19685039370078736" top="0.7874015748031494" bottom="0.5905511811023622" header="0" footer="0"/>
  <pageSetup horizontalDpi="600" verticalDpi="600" orientation="landscape" paperSize="9" scale="70"/>
  <headerFooter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dimension ref="A1:U18"/>
  <sheetViews>
    <sheetView showGridLines="0" showZeros="0" workbookViewId="0" topLeftCell="A1">
      <selection activeCell="D9" sqref="D9"/>
    </sheetView>
  </sheetViews>
  <sheetFormatPr defaultColWidth="9.16015625" defaultRowHeight="12.75" customHeight="1"/>
  <cols>
    <col min="1" max="1" width="12" style="0" customWidth="1"/>
    <col min="2" max="3" width="7.66015625" style="0" customWidth="1"/>
    <col min="4" max="4" width="40" style="0" customWidth="1"/>
    <col min="5" max="5" width="15" style="0" customWidth="1"/>
    <col min="6" max="6" width="12.5" style="0" customWidth="1"/>
    <col min="7" max="9" width="11.5" style="0" customWidth="1"/>
    <col min="10" max="10" width="13.16015625" style="0" customWidth="1"/>
    <col min="11" max="19" width="10.83203125" style="0" customWidth="1"/>
  </cols>
  <sheetData>
    <row r="1" spans="1:21" ht="23.25" customHeight="1">
      <c r="A1" s="2" t="s">
        <v>265</v>
      </c>
      <c r="B1" s="75"/>
      <c r="C1" s="75"/>
      <c r="D1" s="75"/>
      <c r="E1" s="75"/>
      <c r="F1" s="75"/>
      <c r="G1" s="75"/>
      <c r="H1" s="75"/>
      <c r="I1" s="75"/>
      <c r="J1" s="75"/>
      <c r="K1" s="75"/>
      <c r="L1" s="75"/>
      <c r="M1" s="75"/>
      <c r="N1" s="75"/>
      <c r="O1" s="75"/>
      <c r="Q1" s="57"/>
      <c r="R1" s="57"/>
      <c r="S1" s="22"/>
      <c r="T1" s="57"/>
      <c r="U1" s="57"/>
    </row>
    <row r="2" spans="1:21" ht="23.25" customHeight="1">
      <c r="A2" s="76" t="s">
        <v>266</v>
      </c>
      <c r="B2" s="76"/>
      <c r="C2" s="76"/>
      <c r="D2" s="76"/>
      <c r="E2" s="76"/>
      <c r="F2" s="76"/>
      <c r="G2" s="76"/>
      <c r="H2" s="76"/>
      <c r="I2" s="76"/>
      <c r="J2" s="76"/>
      <c r="K2" s="76"/>
      <c r="L2" s="76"/>
      <c r="M2" s="76"/>
      <c r="N2" s="76"/>
      <c r="O2" s="76"/>
      <c r="P2" s="76"/>
      <c r="Q2" s="76"/>
      <c r="R2" s="76"/>
      <c r="S2" s="76"/>
      <c r="T2" s="57"/>
      <c r="U2" s="57"/>
    </row>
    <row r="3" spans="1:21" s="1" customFormat="1" ht="23.25" customHeight="1">
      <c r="A3" s="98" t="s">
        <v>2</v>
      </c>
      <c r="B3" s="98"/>
      <c r="C3" s="98"/>
      <c r="D3" s="98"/>
      <c r="E3" s="98"/>
      <c r="F3" s="98"/>
      <c r="G3" s="98"/>
      <c r="H3" s="98"/>
      <c r="I3" s="98"/>
      <c r="J3" s="75"/>
      <c r="K3" s="75"/>
      <c r="L3" s="75"/>
      <c r="M3" s="75"/>
      <c r="N3" s="75"/>
      <c r="O3" s="75"/>
      <c r="Q3" s="55"/>
      <c r="R3" s="55"/>
      <c r="S3" s="74" t="s">
        <v>89</v>
      </c>
      <c r="T3" s="55"/>
      <c r="U3" s="55"/>
    </row>
    <row r="4" spans="1:21" ht="23.25" customHeight="1">
      <c r="A4" s="63" t="s">
        <v>139</v>
      </c>
      <c r="B4" s="63"/>
      <c r="C4" s="63"/>
      <c r="D4" s="26" t="s">
        <v>111</v>
      </c>
      <c r="E4" s="63" t="s">
        <v>140</v>
      </c>
      <c r="F4" s="63" t="s">
        <v>141</v>
      </c>
      <c r="G4" s="63"/>
      <c r="H4" s="63"/>
      <c r="I4" s="77"/>
      <c r="J4" s="66" t="s">
        <v>142</v>
      </c>
      <c r="K4" s="66"/>
      <c r="L4" s="66"/>
      <c r="M4" s="66"/>
      <c r="N4" s="66"/>
      <c r="O4" s="66"/>
      <c r="P4" s="66"/>
      <c r="Q4" s="66"/>
      <c r="R4" s="66"/>
      <c r="S4" s="66"/>
      <c r="T4" s="89"/>
      <c r="U4" s="89"/>
    </row>
    <row r="5" spans="1:21" ht="23.25" customHeight="1">
      <c r="A5" s="66" t="s">
        <v>112</v>
      </c>
      <c r="B5" s="66" t="s">
        <v>113</v>
      </c>
      <c r="C5" s="66" t="s">
        <v>114</v>
      </c>
      <c r="D5" s="9"/>
      <c r="E5" s="66"/>
      <c r="F5" s="66" t="s">
        <v>104</v>
      </c>
      <c r="G5" s="66" t="s">
        <v>144</v>
      </c>
      <c r="H5" s="66" t="s">
        <v>145</v>
      </c>
      <c r="I5" s="66" t="s">
        <v>146</v>
      </c>
      <c r="J5" s="66" t="s">
        <v>104</v>
      </c>
      <c r="K5" s="15" t="s">
        <v>147</v>
      </c>
      <c r="L5" s="15" t="s">
        <v>148</v>
      </c>
      <c r="M5" s="15" t="s">
        <v>149</v>
      </c>
      <c r="N5" s="15" t="s">
        <v>150</v>
      </c>
      <c r="O5" s="15" t="s">
        <v>151</v>
      </c>
      <c r="P5" s="15" t="s">
        <v>152</v>
      </c>
      <c r="Q5" s="15" t="s">
        <v>153</v>
      </c>
      <c r="R5" s="15" t="s">
        <v>154</v>
      </c>
      <c r="S5" s="15" t="s">
        <v>155</v>
      </c>
      <c r="T5" s="89"/>
      <c r="U5" s="89"/>
    </row>
    <row r="6" spans="1:21" ht="30" customHeight="1">
      <c r="A6" s="69"/>
      <c r="B6" s="69"/>
      <c r="C6" s="69"/>
      <c r="D6" s="99"/>
      <c r="E6" s="66"/>
      <c r="F6" s="66"/>
      <c r="G6" s="66"/>
      <c r="H6" s="66"/>
      <c r="I6" s="66"/>
      <c r="J6" s="66"/>
      <c r="K6" s="15"/>
      <c r="L6" s="15"/>
      <c r="M6" s="15"/>
      <c r="N6" s="15"/>
      <c r="O6" s="15"/>
      <c r="P6" s="15"/>
      <c r="Q6" s="15"/>
      <c r="R6" s="15"/>
      <c r="S6" s="15"/>
      <c r="T6" s="89"/>
      <c r="U6" s="89"/>
    </row>
    <row r="7" spans="1:21" s="1" customFormat="1" ht="30.75" customHeight="1">
      <c r="A7" s="96"/>
      <c r="B7" s="96"/>
      <c r="C7" s="96"/>
      <c r="D7" s="97"/>
      <c r="E7" s="17" t="s">
        <v>262</v>
      </c>
      <c r="F7" s="17"/>
      <c r="G7" s="17"/>
      <c r="H7" s="17"/>
      <c r="I7" s="17"/>
      <c r="J7" s="17"/>
      <c r="K7" s="17"/>
      <c r="L7" s="18"/>
      <c r="M7" s="18"/>
      <c r="N7" s="18"/>
      <c r="O7" s="18"/>
      <c r="P7" s="18"/>
      <c r="Q7" s="18"/>
      <c r="R7" s="18"/>
      <c r="S7" s="17"/>
      <c r="T7" s="55"/>
      <c r="U7" s="55"/>
    </row>
    <row r="8" spans="1:21" ht="23.25" customHeight="1">
      <c r="A8" s="57"/>
      <c r="B8" s="57"/>
      <c r="C8" s="57"/>
      <c r="D8" s="57"/>
      <c r="E8" s="57"/>
      <c r="F8" s="57"/>
      <c r="G8" s="57"/>
      <c r="H8" s="57"/>
      <c r="I8" s="57"/>
      <c r="J8" s="57"/>
      <c r="K8" s="57"/>
      <c r="L8" s="57"/>
      <c r="M8" s="57"/>
      <c r="N8" s="57"/>
      <c r="O8" s="57"/>
      <c r="P8" s="57"/>
      <c r="Q8" s="57"/>
      <c r="R8" s="57"/>
      <c r="S8" s="57"/>
      <c r="T8" s="57"/>
      <c r="U8" s="57"/>
    </row>
    <row r="9" spans="1:21" ht="23.25" customHeight="1">
      <c r="A9" s="57"/>
      <c r="B9" s="57"/>
      <c r="C9" s="57"/>
      <c r="D9" s="57"/>
      <c r="E9" s="57"/>
      <c r="F9" s="57"/>
      <c r="G9" s="57"/>
      <c r="H9" s="57"/>
      <c r="I9" s="57"/>
      <c r="J9" s="57"/>
      <c r="K9" s="57"/>
      <c r="L9" s="57"/>
      <c r="M9" s="57"/>
      <c r="N9" s="57"/>
      <c r="O9" s="57"/>
      <c r="P9" s="57"/>
      <c r="Q9" s="57"/>
      <c r="R9" s="57"/>
      <c r="S9" s="57"/>
      <c r="T9" s="57"/>
      <c r="U9" s="57"/>
    </row>
    <row r="10" spans="1:21" ht="23.25" customHeight="1">
      <c r="A10" s="57"/>
      <c r="B10" s="57"/>
      <c r="C10" s="57"/>
      <c r="D10" s="57"/>
      <c r="E10" s="57"/>
      <c r="F10" s="57"/>
      <c r="G10" s="57"/>
      <c r="H10" s="57"/>
      <c r="I10" s="57"/>
      <c r="J10" s="57"/>
      <c r="K10" s="57"/>
      <c r="L10" s="57"/>
      <c r="M10" s="57"/>
      <c r="N10" s="57"/>
      <c r="O10" s="57"/>
      <c r="P10" s="57"/>
      <c r="Q10" s="57"/>
      <c r="R10" s="57"/>
      <c r="S10" s="57"/>
      <c r="T10" s="57"/>
      <c r="U10" s="57"/>
    </row>
    <row r="11" spans="1:21" ht="23.25" customHeight="1">
      <c r="A11" s="57"/>
      <c r="B11" s="57"/>
      <c r="C11" s="57"/>
      <c r="D11" s="57"/>
      <c r="E11" s="57"/>
      <c r="F11" s="57"/>
      <c r="G11" s="57"/>
      <c r="H11" s="57"/>
      <c r="I11" s="57"/>
      <c r="J11" s="57"/>
      <c r="K11" s="57"/>
      <c r="L11" s="57"/>
      <c r="M11" s="57"/>
      <c r="N11" s="57"/>
      <c r="O11" s="57"/>
      <c r="P11" s="57"/>
      <c r="Q11" s="57"/>
      <c r="R11" s="57"/>
      <c r="S11" s="57"/>
      <c r="T11" s="57"/>
      <c r="U11" s="57"/>
    </row>
    <row r="12" spans="1:21" ht="23.25" customHeight="1">
      <c r="A12" s="57"/>
      <c r="B12" s="57"/>
      <c r="C12" s="57"/>
      <c r="D12" s="57"/>
      <c r="E12" s="57"/>
      <c r="F12" s="57"/>
      <c r="G12" s="57"/>
      <c r="H12" s="57"/>
      <c r="I12" s="57"/>
      <c r="J12" s="57"/>
      <c r="K12" s="57"/>
      <c r="L12" s="57"/>
      <c r="M12" s="57"/>
      <c r="N12" s="57"/>
      <c r="O12" s="57"/>
      <c r="P12" s="57"/>
      <c r="Q12" s="57"/>
      <c r="R12" s="57"/>
      <c r="S12" s="57"/>
      <c r="T12" s="57"/>
      <c r="U12" s="57"/>
    </row>
    <row r="13" spans="1:21" ht="23.25" customHeight="1">
      <c r="A13" s="57"/>
      <c r="B13" s="57"/>
      <c r="C13" s="57"/>
      <c r="D13" s="57"/>
      <c r="E13" s="57"/>
      <c r="F13" s="57"/>
      <c r="G13" s="57"/>
      <c r="H13" s="57"/>
      <c r="I13" s="57"/>
      <c r="J13" s="57"/>
      <c r="K13" s="57"/>
      <c r="L13" s="57"/>
      <c r="M13" s="57"/>
      <c r="N13" s="57"/>
      <c r="O13" s="57"/>
      <c r="P13" s="57"/>
      <c r="Q13" s="57"/>
      <c r="R13" s="57"/>
      <c r="S13" s="57"/>
      <c r="T13" s="57"/>
      <c r="U13" s="57"/>
    </row>
    <row r="14" spans="1:21" ht="23.25" customHeight="1">
      <c r="A14" s="57"/>
      <c r="B14" s="57"/>
      <c r="C14" s="57"/>
      <c r="D14" s="57"/>
      <c r="E14" s="57"/>
      <c r="F14" s="57"/>
      <c r="G14" s="57"/>
      <c r="H14" s="57"/>
      <c r="I14" s="57"/>
      <c r="J14" s="57"/>
      <c r="K14" s="57"/>
      <c r="L14" s="57"/>
      <c r="M14" s="57"/>
      <c r="N14" s="57"/>
      <c r="O14" s="57"/>
      <c r="P14" s="57"/>
      <c r="Q14" s="57"/>
      <c r="R14" s="57"/>
      <c r="S14" s="57"/>
      <c r="T14" s="57"/>
      <c r="U14" s="57"/>
    </row>
    <row r="15" spans="1:21" ht="23.25" customHeight="1">
      <c r="A15" s="57"/>
      <c r="B15" s="57"/>
      <c r="C15" s="57"/>
      <c r="D15" s="57"/>
      <c r="E15" s="57"/>
      <c r="F15" s="57"/>
      <c r="G15" s="57"/>
      <c r="H15" s="57"/>
      <c r="I15" s="57"/>
      <c r="J15" s="57"/>
      <c r="K15" s="57"/>
      <c r="L15" s="57"/>
      <c r="M15" s="57"/>
      <c r="N15" s="57"/>
      <c r="O15" s="57"/>
      <c r="P15" s="57"/>
      <c r="Q15" s="57"/>
      <c r="R15" s="57"/>
      <c r="S15" s="57"/>
      <c r="T15" s="57"/>
      <c r="U15" s="57"/>
    </row>
    <row r="16" spans="1:21" ht="23.25" customHeight="1">
      <c r="A16" s="57"/>
      <c r="B16" s="57"/>
      <c r="C16" s="57"/>
      <c r="D16" s="57"/>
      <c r="E16" s="57"/>
      <c r="F16" s="57"/>
      <c r="G16" s="57"/>
      <c r="H16" s="57"/>
      <c r="I16" s="57"/>
      <c r="J16" s="57"/>
      <c r="K16" s="57"/>
      <c r="L16" s="57"/>
      <c r="M16" s="57"/>
      <c r="N16" s="57"/>
      <c r="O16" s="57"/>
      <c r="P16" s="57"/>
      <c r="Q16" s="57"/>
      <c r="R16" s="57"/>
      <c r="S16" s="57"/>
      <c r="T16" s="57"/>
      <c r="U16" s="57"/>
    </row>
    <row r="17" spans="1:21" ht="23.25" customHeight="1">
      <c r="A17" s="57"/>
      <c r="B17" s="57"/>
      <c r="C17" s="57"/>
      <c r="D17" s="57"/>
      <c r="E17" s="57"/>
      <c r="F17" s="57"/>
      <c r="G17" s="57"/>
      <c r="H17" s="57"/>
      <c r="I17" s="57"/>
      <c r="J17" s="57"/>
      <c r="K17" s="57"/>
      <c r="L17" s="57"/>
      <c r="M17" s="57"/>
      <c r="N17" s="57"/>
      <c r="O17" s="57"/>
      <c r="P17" s="57"/>
      <c r="Q17" s="57"/>
      <c r="R17" s="57"/>
      <c r="S17" s="57"/>
      <c r="T17" s="57"/>
      <c r="U17" s="57"/>
    </row>
    <row r="18" spans="1:21" ht="23.25" customHeight="1">
      <c r="A18" s="57"/>
      <c r="B18" s="57"/>
      <c r="C18" s="57"/>
      <c r="D18" s="57"/>
      <c r="E18" s="57"/>
      <c r="F18" s="57"/>
      <c r="G18" s="57"/>
      <c r="H18" s="57"/>
      <c r="I18" s="57"/>
      <c r="J18" s="57"/>
      <c r="K18" s="57"/>
      <c r="L18" s="57"/>
      <c r="M18" s="57"/>
      <c r="N18" s="57"/>
      <c r="O18" s="57"/>
      <c r="P18" s="57"/>
      <c r="Q18" s="57"/>
      <c r="R18" s="57"/>
      <c r="S18" s="57"/>
      <c r="T18" s="57"/>
      <c r="U18" s="57"/>
    </row>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19685039370078736" right="0.19685039370078736" top="0.7874015748031494" bottom="0.5905511811023622" header="0" footer="0"/>
  <pageSetup horizontalDpi="600" verticalDpi="600" orientation="landscape" paperSize="9" scale="70"/>
  <headerFooter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dimension ref="A1:S18"/>
  <sheetViews>
    <sheetView showGridLines="0" showZeros="0" workbookViewId="0" topLeftCell="A1">
      <selection activeCell="D8" sqref="D8"/>
    </sheetView>
  </sheetViews>
  <sheetFormatPr defaultColWidth="9.16015625" defaultRowHeight="12.75" customHeight="1"/>
  <cols>
    <col min="1" max="1" width="11.83203125" style="0" customWidth="1"/>
    <col min="2" max="2" width="9.16015625" style="0" customWidth="1"/>
    <col min="3" max="3" width="6.5" style="0" customWidth="1"/>
    <col min="4" max="4" width="40" style="0" customWidth="1"/>
    <col min="5" max="5" width="15" style="0" customWidth="1"/>
    <col min="6" max="17" width="12.5" style="0" customWidth="1"/>
  </cols>
  <sheetData>
    <row r="1" spans="1:19" ht="23.25" customHeight="1">
      <c r="A1" s="2" t="s">
        <v>267</v>
      </c>
      <c r="B1" s="75"/>
      <c r="C1" s="75"/>
      <c r="D1" s="75"/>
      <c r="E1" s="75"/>
      <c r="F1" s="75"/>
      <c r="G1" s="75"/>
      <c r="H1" s="75"/>
      <c r="I1" s="75"/>
      <c r="J1" s="75"/>
      <c r="K1" s="75"/>
      <c r="L1" s="75"/>
      <c r="M1" s="75"/>
      <c r="N1" s="75"/>
      <c r="O1" s="75"/>
      <c r="Q1" s="22"/>
      <c r="R1" s="57"/>
      <c r="S1" s="57"/>
    </row>
    <row r="2" spans="1:19" ht="23.25" customHeight="1">
      <c r="A2" s="76" t="s">
        <v>268</v>
      </c>
      <c r="B2" s="76"/>
      <c r="C2" s="76"/>
      <c r="D2" s="76"/>
      <c r="E2" s="76"/>
      <c r="F2" s="76"/>
      <c r="G2" s="76"/>
      <c r="H2" s="76"/>
      <c r="I2" s="76"/>
      <c r="J2" s="76"/>
      <c r="K2" s="76"/>
      <c r="L2" s="76"/>
      <c r="M2" s="76"/>
      <c r="N2" s="76"/>
      <c r="O2" s="76"/>
      <c r="P2" s="76"/>
      <c r="Q2" s="76"/>
      <c r="R2" s="57"/>
      <c r="S2" s="57"/>
    </row>
    <row r="3" spans="1:19" s="1" customFormat="1" ht="23.25" customHeight="1">
      <c r="A3" s="95" t="s">
        <v>2</v>
      </c>
      <c r="B3" s="95"/>
      <c r="C3" s="95"/>
      <c r="D3" s="95"/>
      <c r="E3" s="95"/>
      <c r="F3" s="95"/>
      <c r="G3" s="95"/>
      <c r="H3" s="95"/>
      <c r="I3" s="95"/>
      <c r="J3" s="75"/>
      <c r="K3" s="75"/>
      <c r="L3" s="75"/>
      <c r="M3" s="75"/>
      <c r="N3" s="75"/>
      <c r="O3" s="75"/>
      <c r="Q3" s="74" t="s">
        <v>89</v>
      </c>
      <c r="R3" s="55"/>
      <c r="S3" s="55"/>
    </row>
    <row r="4" spans="1:19" ht="22.5" customHeight="1">
      <c r="A4" s="63" t="s">
        <v>139</v>
      </c>
      <c r="B4" s="63"/>
      <c r="C4" s="63"/>
      <c r="D4" s="26" t="s">
        <v>158</v>
      </c>
      <c r="E4" s="77" t="s">
        <v>140</v>
      </c>
      <c r="F4" s="77" t="s">
        <v>159</v>
      </c>
      <c r="G4" s="78" t="s">
        <v>160</v>
      </c>
      <c r="H4" s="77" t="s">
        <v>161</v>
      </c>
      <c r="I4" s="77" t="s">
        <v>162</v>
      </c>
      <c r="J4" s="79" t="s">
        <v>163</v>
      </c>
      <c r="K4" s="79" t="s">
        <v>164</v>
      </c>
      <c r="L4" s="79" t="s">
        <v>153</v>
      </c>
      <c r="M4" s="79" t="s">
        <v>165</v>
      </c>
      <c r="N4" s="79" t="s">
        <v>146</v>
      </c>
      <c r="O4" s="79" t="s">
        <v>154</v>
      </c>
      <c r="P4" s="79" t="s">
        <v>149</v>
      </c>
      <c r="Q4" s="66" t="s">
        <v>155</v>
      </c>
      <c r="R4" s="89"/>
      <c r="S4" s="89"/>
    </row>
    <row r="5" spans="1:19" ht="15" customHeight="1">
      <c r="A5" s="66" t="s">
        <v>112</v>
      </c>
      <c r="B5" s="66" t="s">
        <v>113</v>
      </c>
      <c r="C5" s="66" t="s">
        <v>114</v>
      </c>
      <c r="D5" s="9"/>
      <c r="E5" s="79"/>
      <c r="F5" s="79"/>
      <c r="G5" s="80"/>
      <c r="H5" s="79"/>
      <c r="I5" s="79"/>
      <c r="J5" s="79"/>
      <c r="K5" s="79"/>
      <c r="L5" s="79"/>
      <c r="M5" s="79"/>
      <c r="N5" s="79"/>
      <c r="O5" s="79"/>
      <c r="P5" s="79"/>
      <c r="Q5" s="66"/>
      <c r="R5" s="89"/>
      <c r="S5" s="89"/>
    </row>
    <row r="6" spans="1:19" ht="15" customHeight="1">
      <c r="A6" s="66"/>
      <c r="B6" s="66"/>
      <c r="C6" s="66"/>
      <c r="D6" s="9"/>
      <c r="E6" s="79"/>
      <c r="F6" s="79"/>
      <c r="G6" s="80"/>
      <c r="H6" s="79"/>
      <c r="I6" s="79"/>
      <c r="J6" s="79"/>
      <c r="K6" s="79"/>
      <c r="L6" s="79"/>
      <c r="M6" s="79"/>
      <c r="N6" s="79"/>
      <c r="O6" s="79"/>
      <c r="P6" s="79"/>
      <c r="Q6" s="66"/>
      <c r="R6" s="89"/>
      <c r="S6" s="89"/>
    </row>
    <row r="7" spans="1:19" s="1" customFormat="1" ht="30.75" customHeight="1">
      <c r="A7" s="96"/>
      <c r="B7" s="96"/>
      <c r="C7" s="96"/>
      <c r="D7" s="97"/>
      <c r="E7" s="18" t="s">
        <v>262</v>
      </c>
      <c r="F7" s="18"/>
      <c r="G7" s="18"/>
      <c r="H7" s="18"/>
      <c r="I7" s="18"/>
      <c r="J7" s="18"/>
      <c r="K7" s="18"/>
      <c r="L7" s="18"/>
      <c r="M7" s="18"/>
      <c r="N7" s="18"/>
      <c r="O7" s="18"/>
      <c r="P7" s="18"/>
      <c r="Q7" s="17"/>
      <c r="R7" s="55"/>
      <c r="S7" s="55"/>
    </row>
    <row r="8" spans="1:19" ht="23.25" customHeight="1">
      <c r="A8" s="57"/>
      <c r="B8" s="57"/>
      <c r="C8" s="57"/>
      <c r="D8" s="57"/>
      <c r="E8" s="57"/>
      <c r="F8" s="57"/>
      <c r="G8" s="57"/>
      <c r="H8" s="57"/>
      <c r="I8" s="57"/>
      <c r="J8" s="57"/>
      <c r="K8" s="57"/>
      <c r="L8" s="57"/>
      <c r="M8" s="57"/>
      <c r="N8" s="57"/>
      <c r="O8" s="57"/>
      <c r="P8" s="57"/>
      <c r="Q8" s="57"/>
      <c r="R8" s="57"/>
      <c r="S8" s="57"/>
    </row>
    <row r="9" spans="1:19" ht="23.25" customHeight="1">
      <c r="A9" s="57"/>
      <c r="B9" s="57"/>
      <c r="C9" s="57"/>
      <c r="D9" s="57"/>
      <c r="E9" s="57"/>
      <c r="F9" s="57"/>
      <c r="G9" s="57"/>
      <c r="H9" s="57"/>
      <c r="I9" s="57"/>
      <c r="J9" s="57"/>
      <c r="K9" s="57"/>
      <c r="L9" s="57"/>
      <c r="M9" s="57"/>
      <c r="N9" s="57"/>
      <c r="O9" s="57"/>
      <c r="P9" s="57"/>
      <c r="Q9" s="57"/>
      <c r="R9" s="57"/>
      <c r="S9" s="57"/>
    </row>
    <row r="10" spans="1:19" ht="23.25" customHeight="1">
      <c r="A10" s="57"/>
      <c r="B10" s="57"/>
      <c r="C10" s="57"/>
      <c r="D10" s="57"/>
      <c r="E10" s="57"/>
      <c r="F10" s="57"/>
      <c r="G10" s="57"/>
      <c r="H10" s="57"/>
      <c r="I10" s="57"/>
      <c r="J10" s="57"/>
      <c r="K10" s="57"/>
      <c r="L10" s="57"/>
      <c r="M10" s="57"/>
      <c r="N10" s="57"/>
      <c r="O10" s="57"/>
      <c r="P10" s="57"/>
      <c r="Q10" s="57"/>
      <c r="R10" s="57"/>
      <c r="S10" s="57"/>
    </row>
    <row r="11" spans="1:19" ht="23.25" customHeight="1">
      <c r="A11" s="57"/>
      <c r="B11" s="57"/>
      <c r="C11" s="57"/>
      <c r="D11" s="57"/>
      <c r="E11" s="57"/>
      <c r="F11" s="57"/>
      <c r="G11" s="57"/>
      <c r="H11" s="57"/>
      <c r="I11" s="57"/>
      <c r="J11" s="57"/>
      <c r="K11" s="57"/>
      <c r="L11" s="57"/>
      <c r="M11" s="57"/>
      <c r="N11" s="57"/>
      <c r="O11" s="57"/>
      <c r="P11" s="57"/>
      <c r="Q11" s="57"/>
      <c r="R11" s="57"/>
      <c r="S11" s="57"/>
    </row>
    <row r="12" spans="1:19" ht="23.25" customHeight="1">
      <c r="A12" s="57"/>
      <c r="B12" s="57"/>
      <c r="C12" s="57"/>
      <c r="D12" s="57"/>
      <c r="E12" s="57"/>
      <c r="F12" s="57"/>
      <c r="G12" s="57"/>
      <c r="H12" s="57"/>
      <c r="I12" s="57"/>
      <c r="J12" s="57"/>
      <c r="K12" s="57"/>
      <c r="L12" s="57"/>
      <c r="M12" s="57"/>
      <c r="N12" s="57"/>
      <c r="O12" s="57"/>
      <c r="P12" s="57"/>
      <c r="Q12" s="57"/>
      <c r="R12" s="57"/>
      <c r="S12" s="57"/>
    </row>
    <row r="13" spans="1:19" ht="23.25" customHeight="1">
      <c r="A13" s="57"/>
      <c r="B13" s="57"/>
      <c r="C13" s="57"/>
      <c r="D13" s="57"/>
      <c r="E13" s="57"/>
      <c r="F13" s="57"/>
      <c r="G13" s="57"/>
      <c r="H13" s="57"/>
      <c r="I13" s="57"/>
      <c r="J13" s="57"/>
      <c r="K13" s="57"/>
      <c r="L13" s="57"/>
      <c r="M13" s="57"/>
      <c r="N13" s="57"/>
      <c r="O13" s="57"/>
      <c r="P13" s="57"/>
      <c r="Q13" s="57"/>
      <c r="R13" s="57"/>
      <c r="S13" s="57"/>
    </row>
    <row r="14" spans="1:19" ht="23.25" customHeight="1">
      <c r="A14" s="57"/>
      <c r="B14" s="57"/>
      <c r="C14" s="57"/>
      <c r="D14" s="57"/>
      <c r="E14" s="57"/>
      <c r="F14" s="57"/>
      <c r="G14" s="57"/>
      <c r="H14" s="57"/>
      <c r="I14" s="57"/>
      <c r="J14" s="57"/>
      <c r="K14" s="57"/>
      <c r="L14" s="57"/>
      <c r="M14" s="57"/>
      <c r="N14" s="57"/>
      <c r="O14" s="57"/>
      <c r="P14" s="57"/>
      <c r="Q14" s="57"/>
      <c r="R14" s="57"/>
      <c r="S14" s="57"/>
    </row>
    <row r="15" spans="1:19" ht="23.25" customHeight="1">
      <c r="A15" s="57"/>
      <c r="B15" s="57"/>
      <c r="C15" s="57"/>
      <c r="D15" s="57"/>
      <c r="E15" s="57"/>
      <c r="F15" s="57"/>
      <c r="G15" s="57"/>
      <c r="H15" s="57"/>
      <c r="I15" s="57"/>
      <c r="J15" s="57"/>
      <c r="K15" s="57"/>
      <c r="L15" s="57"/>
      <c r="M15" s="57"/>
      <c r="N15" s="57"/>
      <c r="O15" s="57"/>
      <c r="P15" s="57"/>
      <c r="Q15" s="57"/>
      <c r="R15" s="57"/>
      <c r="S15" s="57"/>
    </row>
    <row r="16" spans="1:19" ht="23.25" customHeight="1">
      <c r="A16" s="57"/>
      <c r="B16" s="57"/>
      <c r="C16" s="57"/>
      <c r="D16" s="57"/>
      <c r="E16" s="57"/>
      <c r="F16" s="57"/>
      <c r="G16" s="57"/>
      <c r="H16" s="57"/>
      <c r="I16" s="57"/>
      <c r="J16" s="57"/>
      <c r="K16" s="57"/>
      <c r="L16" s="57"/>
      <c r="M16" s="57"/>
      <c r="N16" s="57"/>
      <c r="O16" s="57"/>
      <c r="P16" s="57"/>
      <c r="Q16" s="57"/>
      <c r="R16" s="57"/>
      <c r="S16" s="57"/>
    </row>
    <row r="17" spans="1:19" ht="23.25" customHeight="1">
      <c r="A17" s="57"/>
      <c r="B17" s="57"/>
      <c r="C17" s="57"/>
      <c r="D17" s="57"/>
      <c r="E17" s="57"/>
      <c r="F17" s="57"/>
      <c r="G17" s="57"/>
      <c r="H17" s="57"/>
      <c r="I17" s="57"/>
      <c r="J17" s="57"/>
      <c r="K17" s="57"/>
      <c r="L17" s="57"/>
      <c r="M17" s="57"/>
      <c r="N17" s="57"/>
      <c r="O17" s="57"/>
      <c r="P17" s="57"/>
      <c r="Q17" s="57"/>
      <c r="R17" s="57"/>
      <c r="S17" s="57"/>
    </row>
    <row r="18" spans="1:19" ht="23.25" customHeight="1">
      <c r="A18" s="57"/>
      <c r="B18" s="57"/>
      <c r="C18" s="57"/>
      <c r="D18" s="57"/>
      <c r="E18" s="57"/>
      <c r="F18" s="57"/>
      <c r="G18" s="57"/>
      <c r="H18" s="57"/>
      <c r="I18" s="57"/>
      <c r="J18" s="57"/>
      <c r="K18" s="57"/>
      <c r="L18" s="57"/>
      <c r="M18" s="57"/>
      <c r="N18" s="57"/>
      <c r="O18" s="57"/>
      <c r="P18" s="57"/>
      <c r="Q18" s="57"/>
      <c r="R18" s="57"/>
      <c r="S18" s="57"/>
    </row>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19685039370078736" right="0.19685039370078736" top="0.7874015748031494" bottom="0.5905511811023622" header="0" footer="0"/>
  <pageSetup horizontalDpi="600" verticalDpi="600" orientation="landscape" paperSize="9" scale="70"/>
  <headerFooter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dimension ref="A1:U19"/>
  <sheetViews>
    <sheetView showGridLines="0" showZeros="0" workbookViewId="0" topLeftCell="A4">
      <selection activeCell="D10" sqref="D10"/>
    </sheetView>
  </sheetViews>
  <sheetFormatPr defaultColWidth="9.16015625" defaultRowHeight="12.75" customHeight="1"/>
  <cols>
    <col min="1" max="1" width="10.5" style="0" customWidth="1"/>
    <col min="2" max="3" width="6.83203125" style="0" customWidth="1"/>
    <col min="4" max="4" width="39.5" style="0" customWidth="1"/>
    <col min="5" max="5" width="15" style="0" customWidth="1"/>
    <col min="6" max="6" width="12.5" style="0" customWidth="1"/>
    <col min="7" max="9" width="11.5" style="0" customWidth="1"/>
    <col min="10" max="10" width="13.16015625" style="0" customWidth="1"/>
    <col min="11" max="11" width="12" style="0" customWidth="1"/>
    <col min="12" max="19" width="11.33203125" style="0" customWidth="1"/>
  </cols>
  <sheetData>
    <row r="1" spans="1:21" ht="23.25" customHeight="1">
      <c r="A1" s="2" t="s">
        <v>269</v>
      </c>
      <c r="B1" s="75"/>
      <c r="C1" s="75"/>
      <c r="D1" s="75"/>
      <c r="E1" s="75"/>
      <c r="F1" s="75"/>
      <c r="G1" s="75"/>
      <c r="H1" s="75"/>
      <c r="I1" s="75"/>
      <c r="J1" s="75"/>
      <c r="K1" s="75"/>
      <c r="L1" s="75"/>
      <c r="M1" s="75"/>
      <c r="N1" s="75"/>
      <c r="O1" s="75"/>
      <c r="Q1" s="57"/>
      <c r="R1" s="57"/>
      <c r="S1" s="22"/>
      <c r="T1" s="57"/>
      <c r="U1" s="57"/>
    </row>
    <row r="2" spans="1:21" ht="23.25" customHeight="1">
      <c r="A2" s="76" t="s">
        <v>270</v>
      </c>
      <c r="B2" s="76"/>
      <c r="C2" s="76"/>
      <c r="D2" s="76"/>
      <c r="E2" s="76"/>
      <c r="F2" s="76"/>
      <c r="G2" s="76"/>
      <c r="H2" s="76"/>
      <c r="I2" s="76"/>
      <c r="J2" s="76"/>
      <c r="K2" s="76"/>
      <c r="L2" s="76"/>
      <c r="M2" s="76"/>
      <c r="N2" s="76"/>
      <c r="O2" s="76"/>
      <c r="P2" s="76"/>
      <c r="Q2" s="76"/>
      <c r="R2" s="76"/>
      <c r="S2" s="76"/>
      <c r="T2" s="57"/>
      <c r="U2" s="57"/>
    </row>
    <row r="3" spans="1:21" ht="23.25" customHeight="1">
      <c r="A3" s="90" t="s">
        <v>2</v>
      </c>
      <c r="B3" s="91"/>
      <c r="C3" s="91"/>
      <c r="D3" s="91"/>
      <c r="E3" s="91"/>
      <c r="F3" s="91"/>
      <c r="G3" s="91"/>
      <c r="H3" s="91"/>
      <c r="I3" s="91"/>
      <c r="J3" s="75"/>
      <c r="K3" s="75"/>
      <c r="L3" s="75"/>
      <c r="M3" s="75"/>
      <c r="N3" s="75"/>
      <c r="O3" s="75"/>
      <c r="Q3" s="57"/>
      <c r="R3" s="57"/>
      <c r="S3" s="74" t="s">
        <v>89</v>
      </c>
      <c r="T3" s="57"/>
      <c r="U3" s="57"/>
    </row>
    <row r="4" spans="1:21" ht="23.25" customHeight="1">
      <c r="A4" s="63" t="s">
        <v>139</v>
      </c>
      <c r="B4" s="63"/>
      <c r="C4" s="63"/>
      <c r="D4" s="26" t="s">
        <v>111</v>
      </c>
      <c r="E4" s="92" t="s">
        <v>140</v>
      </c>
      <c r="F4" s="63" t="s">
        <v>141</v>
      </c>
      <c r="G4" s="63"/>
      <c r="H4" s="63"/>
      <c r="I4" s="77"/>
      <c r="J4" s="66" t="s">
        <v>142</v>
      </c>
      <c r="K4" s="66"/>
      <c r="L4" s="66"/>
      <c r="M4" s="66"/>
      <c r="N4" s="66"/>
      <c r="O4" s="66"/>
      <c r="P4" s="66"/>
      <c r="Q4" s="66"/>
      <c r="R4" s="66"/>
      <c r="S4" s="66"/>
      <c r="T4" s="89"/>
      <c r="U4" s="89"/>
    </row>
    <row r="5" spans="1:21" ht="23.25" customHeight="1">
      <c r="A5" s="66" t="s">
        <v>112</v>
      </c>
      <c r="B5" s="66" t="s">
        <v>113</v>
      </c>
      <c r="C5" s="66" t="s">
        <v>114</v>
      </c>
      <c r="D5" s="9"/>
      <c r="E5" s="93"/>
      <c r="F5" s="66" t="s">
        <v>104</v>
      </c>
      <c r="G5" s="66" t="s">
        <v>144</v>
      </c>
      <c r="H5" s="66" t="s">
        <v>145</v>
      </c>
      <c r="I5" s="66" t="s">
        <v>146</v>
      </c>
      <c r="J5" s="66" t="s">
        <v>104</v>
      </c>
      <c r="K5" s="15" t="s">
        <v>147</v>
      </c>
      <c r="L5" s="15" t="s">
        <v>148</v>
      </c>
      <c r="M5" s="15" t="s">
        <v>149</v>
      </c>
      <c r="N5" s="15" t="s">
        <v>150</v>
      </c>
      <c r="O5" s="15" t="s">
        <v>151</v>
      </c>
      <c r="P5" s="15" t="s">
        <v>152</v>
      </c>
      <c r="Q5" s="15" t="s">
        <v>153</v>
      </c>
      <c r="R5" s="15" t="s">
        <v>154</v>
      </c>
      <c r="S5" s="15" t="s">
        <v>155</v>
      </c>
      <c r="T5" s="89"/>
      <c r="U5" s="89"/>
    </row>
    <row r="6" spans="1:21" ht="30" customHeight="1">
      <c r="A6" s="66"/>
      <c r="B6" s="66"/>
      <c r="C6" s="66"/>
      <c r="D6" s="9"/>
      <c r="E6" s="93"/>
      <c r="F6" s="66"/>
      <c r="G6" s="66"/>
      <c r="H6" s="66"/>
      <c r="I6" s="66"/>
      <c r="J6" s="66"/>
      <c r="K6" s="15"/>
      <c r="L6" s="15"/>
      <c r="M6" s="15"/>
      <c r="N6" s="15"/>
      <c r="O6" s="15"/>
      <c r="P6" s="15"/>
      <c r="Q6" s="15"/>
      <c r="R6" s="15"/>
      <c r="S6" s="15"/>
      <c r="T6" s="89"/>
      <c r="U6" s="89"/>
    </row>
    <row r="7" spans="1:21" s="1" customFormat="1" ht="30" customHeight="1">
      <c r="A7" s="81"/>
      <c r="B7" s="81"/>
      <c r="C7" s="81"/>
      <c r="D7" s="82" t="s">
        <v>104</v>
      </c>
      <c r="E7" s="84">
        <f>E8+E11+E14+E17</f>
        <v>122.91</v>
      </c>
      <c r="F7" s="84">
        <f>F8+F11+F14+F17</f>
        <v>122.91</v>
      </c>
      <c r="G7" s="84">
        <f>G8+G11+G14+G17</f>
        <v>121.37</v>
      </c>
      <c r="H7" s="84">
        <f>H8+H11+H14+H17</f>
        <v>0.41</v>
      </c>
      <c r="I7" s="84">
        <f>I8+I11+I14+I17</f>
        <v>1.13</v>
      </c>
      <c r="J7" s="17"/>
      <c r="K7" s="17"/>
      <c r="L7" s="17"/>
      <c r="M7" s="17"/>
      <c r="N7" s="17"/>
      <c r="O7" s="17"/>
      <c r="P7" s="17"/>
      <c r="Q7" s="17">
        <v>0</v>
      </c>
      <c r="R7" s="17">
        <v>0</v>
      </c>
      <c r="S7" s="17">
        <v>0</v>
      </c>
      <c r="T7" s="55"/>
      <c r="U7" s="55"/>
    </row>
    <row r="8" spans="1:21" ht="30" customHeight="1">
      <c r="A8" s="81" t="s">
        <v>115</v>
      </c>
      <c r="B8" s="81"/>
      <c r="C8" s="81"/>
      <c r="D8" s="82" t="s">
        <v>116</v>
      </c>
      <c r="E8" s="84">
        <f aca="true" t="shared" si="0" ref="E8:E19">F8</f>
        <v>94.07</v>
      </c>
      <c r="F8" s="84">
        <f aca="true" t="shared" si="1" ref="F8:F19">SUM(G8:I8)</f>
        <v>94.07</v>
      </c>
      <c r="G8" s="84">
        <f aca="true" t="shared" si="2" ref="G8:I9">G9</f>
        <v>92.53</v>
      </c>
      <c r="H8" s="84">
        <f t="shared" si="2"/>
        <v>0.41</v>
      </c>
      <c r="I8" s="84">
        <f t="shared" si="2"/>
        <v>1.13</v>
      </c>
      <c r="J8" s="17"/>
      <c r="K8" s="17"/>
      <c r="L8" s="17"/>
      <c r="M8" s="17"/>
      <c r="N8" s="17"/>
      <c r="O8" s="17"/>
      <c r="P8" s="17"/>
      <c r="Q8" s="17"/>
      <c r="R8" s="17"/>
      <c r="S8" s="17"/>
      <c r="T8" s="57"/>
      <c r="U8" s="57"/>
    </row>
    <row r="9" spans="1:21" ht="30" customHeight="1">
      <c r="A9" s="81" t="s">
        <v>115</v>
      </c>
      <c r="B9" s="81" t="s">
        <v>117</v>
      </c>
      <c r="C9" s="81"/>
      <c r="D9" s="82" t="s">
        <v>118</v>
      </c>
      <c r="E9" s="84">
        <f t="shared" si="0"/>
        <v>94.07</v>
      </c>
      <c r="F9" s="84">
        <f t="shared" si="1"/>
        <v>94.07</v>
      </c>
      <c r="G9" s="84">
        <f t="shared" si="2"/>
        <v>92.53</v>
      </c>
      <c r="H9" s="84">
        <f t="shared" si="2"/>
        <v>0.41</v>
      </c>
      <c r="I9" s="84">
        <f t="shared" si="2"/>
        <v>1.13</v>
      </c>
      <c r="J9" s="17"/>
      <c r="K9" s="17"/>
      <c r="L9" s="17"/>
      <c r="M9" s="17"/>
      <c r="N9" s="17"/>
      <c r="O9" s="17"/>
      <c r="P9" s="17"/>
      <c r="Q9" s="17"/>
      <c r="R9" s="17"/>
      <c r="S9" s="17"/>
      <c r="T9" s="57"/>
      <c r="U9" s="57"/>
    </row>
    <row r="10" spans="1:21" ht="30" customHeight="1">
      <c r="A10" s="81" t="s">
        <v>115</v>
      </c>
      <c r="B10" s="81" t="s">
        <v>188</v>
      </c>
      <c r="C10" s="81" t="s">
        <v>189</v>
      </c>
      <c r="D10" s="82" t="s">
        <v>121</v>
      </c>
      <c r="E10" s="84">
        <f t="shared" si="0"/>
        <v>94.07</v>
      </c>
      <c r="F10" s="84">
        <f t="shared" si="1"/>
        <v>94.07</v>
      </c>
      <c r="G10" s="84">
        <v>92.53</v>
      </c>
      <c r="H10" s="84">
        <v>0.41</v>
      </c>
      <c r="I10" s="84">
        <v>1.13</v>
      </c>
      <c r="J10" s="17"/>
      <c r="K10" s="17"/>
      <c r="L10" s="17"/>
      <c r="M10" s="17"/>
      <c r="N10" s="17"/>
      <c r="O10" s="17"/>
      <c r="P10" s="17"/>
      <c r="Q10" s="17"/>
      <c r="R10" s="17"/>
      <c r="S10" s="17"/>
      <c r="T10" s="57"/>
      <c r="U10" s="57"/>
    </row>
    <row r="11" spans="1:19" ht="30" customHeight="1">
      <c r="A11" s="81" t="s">
        <v>122</v>
      </c>
      <c r="B11" s="81"/>
      <c r="C11" s="81"/>
      <c r="D11" s="85" t="s">
        <v>123</v>
      </c>
      <c r="E11" s="84">
        <f t="shared" si="0"/>
        <v>12.74</v>
      </c>
      <c r="F11" s="84">
        <f t="shared" si="1"/>
        <v>12.74</v>
      </c>
      <c r="G11" s="94">
        <f>G12</f>
        <v>12.74</v>
      </c>
      <c r="H11" s="87"/>
      <c r="I11" s="87"/>
      <c r="J11" s="87"/>
      <c r="K11" s="87"/>
      <c r="L11" s="87"/>
      <c r="M11" s="87"/>
      <c r="N11" s="87"/>
      <c r="O11" s="87"/>
      <c r="P11" s="87"/>
      <c r="Q11" s="87"/>
      <c r="R11" s="87"/>
      <c r="S11" s="87"/>
    </row>
    <row r="12" spans="1:19" ht="30" customHeight="1">
      <c r="A12" s="81" t="s">
        <v>122</v>
      </c>
      <c r="B12" s="81" t="s">
        <v>124</v>
      </c>
      <c r="C12" s="81"/>
      <c r="D12" s="82" t="s">
        <v>125</v>
      </c>
      <c r="E12" s="84">
        <f t="shared" si="0"/>
        <v>12.74</v>
      </c>
      <c r="F12" s="84">
        <f t="shared" si="1"/>
        <v>12.74</v>
      </c>
      <c r="G12" s="94">
        <f>G13</f>
        <v>12.74</v>
      </c>
      <c r="H12" s="87"/>
      <c r="I12" s="87"/>
      <c r="J12" s="87"/>
      <c r="K12" s="87"/>
      <c r="L12" s="87"/>
      <c r="M12" s="87"/>
      <c r="N12" s="87"/>
      <c r="O12" s="87"/>
      <c r="P12" s="87"/>
      <c r="Q12" s="87"/>
      <c r="R12" s="87"/>
      <c r="S12" s="87"/>
    </row>
    <row r="13" spans="1:19" ht="30" customHeight="1">
      <c r="A13" s="81" t="s">
        <v>122</v>
      </c>
      <c r="B13" s="81" t="s">
        <v>124</v>
      </c>
      <c r="C13" s="81" t="s">
        <v>124</v>
      </c>
      <c r="D13" s="82" t="s">
        <v>126</v>
      </c>
      <c r="E13" s="84">
        <f t="shared" si="0"/>
        <v>12.74</v>
      </c>
      <c r="F13" s="84">
        <f t="shared" si="1"/>
        <v>12.74</v>
      </c>
      <c r="G13" s="94">
        <v>12.74</v>
      </c>
      <c r="H13" s="87"/>
      <c r="I13" s="87"/>
      <c r="J13" s="87"/>
      <c r="K13" s="87"/>
      <c r="L13" s="87"/>
      <c r="M13" s="87"/>
      <c r="N13" s="87"/>
      <c r="O13" s="87"/>
      <c r="P13" s="87"/>
      <c r="Q13" s="87"/>
      <c r="R13" s="87"/>
      <c r="S13" s="87"/>
    </row>
    <row r="14" spans="1:19" ht="30" customHeight="1">
      <c r="A14" s="81" t="s">
        <v>127</v>
      </c>
      <c r="B14" s="81"/>
      <c r="C14" s="81"/>
      <c r="D14" s="82" t="s">
        <v>128</v>
      </c>
      <c r="E14" s="84">
        <f t="shared" si="0"/>
        <v>6.54</v>
      </c>
      <c r="F14" s="84">
        <f t="shared" si="1"/>
        <v>6.54</v>
      </c>
      <c r="G14" s="94">
        <f>G15</f>
        <v>6.54</v>
      </c>
      <c r="H14" s="87"/>
      <c r="I14" s="87"/>
      <c r="J14" s="87"/>
      <c r="K14" s="87"/>
      <c r="L14" s="87"/>
      <c r="M14" s="87"/>
      <c r="N14" s="87"/>
      <c r="O14" s="87"/>
      <c r="P14" s="87"/>
      <c r="Q14" s="87"/>
      <c r="R14" s="87"/>
      <c r="S14" s="87"/>
    </row>
    <row r="15" spans="1:19" ht="30" customHeight="1">
      <c r="A15" s="81" t="s">
        <v>127</v>
      </c>
      <c r="B15" s="81" t="s">
        <v>129</v>
      </c>
      <c r="C15" s="81"/>
      <c r="D15" s="82" t="s">
        <v>130</v>
      </c>
      <c r="E15" s="84">
        <f t="shared" si="0"/>
        <v>6.54</v>
      </c>
      <c r="F15" s="84">
        <f t="shared" si="1"/>
        <v>6.54</v>
      </c>
      <c r="G15" s="94">
        <f>G16</f>
        <v>6.54</v>
      </c>
      <c r="H15" s="87"/>
      <c r="I15" s="87"/>
      <c r="J15" s="87"/>
      <c r="K15" s="87"/>
      <c r="L15" s="87"/>
      <c r="M15" s="87"/>
      <c r="N15" s="87"/>
      <c r="O15" s="87"/>
      <c r="P15" s="87"/>
      <c r="Q15" s="87"/>
      <c r="R15" s="87"/>
      <c r="S15" s="87"/>
    </row>
    <row r="16" spans="1:19" ht="30" customHeight="1">
      <c r="A16" s="81" t="s">
        <v>131</v>
      </c>
      <c r="B16" s="81" t="s">
        <v>129</v>
      </c>
      <c r="C16" s="81" t="s">
        <v>117</v>
      </c>
      <c r="D16" s="82" t="s">
        <v>132</v>
      </c>
      <c r="E16" s="84">
        <f t="shared" si="0"/>
        <v>6.54</v>
      </c>
      <c r="F16" s="84">
        <f t="shared" si="1"/>
        <v>6.54</v>
      </c>
      <c r="G16" s="94">
        <v>6.54</v>
      </c>
      <c r="H16" s="87"/>
      <c r="I16" s="87"/>
      <c r="J16" s="87"/>
      <c r="K16" s="87"/>
      <c r="L16" s="87"/>
      <c r="M16" s="87"/>
      <c r="N16" s="87"/>
      <c r="O16" s="87"/>
      <c r="P16" s="87"/>
      <c r="Q16" s="87"/>
      <c r="R16" s="87"/>
      <c r="S16" s="87"/>
    </row>
    <row r="17" spans="1:19" ht="30" customHeight="1">
      <c r="A17" s="81" t="s">
        <v>133</v>
      </c>
      <c r="B17" s="81"/>
      <c r="C17" s="81"/>
      <c r="D17" s="82" t="s">
        <v>134</v>
      </c>
      <c r="E17" s="84">
        <f t="shared" si="0"/>
        <v>9.56</v>
      </c>
      <c r="F17" s="84">
        <f t="shared" si="1"/>
        <v>9.56</v>
      </c>
      <c r="G17" s="94">
        <f>G18</f>
        <v>9.56</v>
      </c>
      <c r="H17" s="87"/>
      <c r="I17" s="87"/>
      <c r="J17" s="87"/>
      <c r="K17" s="87"/>
      <c r="L17" s="87"/>
      <c r="M17" s="87"/>
      <c r="N17" s="87"/>
      <c r="O17" s="87"/>
      <c r="P17" s="87"/>
      <c r="Q17" s="87"/>
      <c r="R17" s="87"/>
      <c r="S17" s="87"/>
    </row>
    <row r="18" spans="1:19" ht="30" customHeight="1">
      <c r="A18" s="81" t="s">
        <v>133</v>
      </c>
      <c r="B18" s="81" t="s">
        <v>117</v>
      </c>
      <c r="C18" s="81"/>
      <c r="D18" s="82" t="s">
        <v>135</v>
      </c>
      <c r="E18" s="84">
        <f t="shared" si="0"/>
        <v>9.56</v>
      </c>
      <c r="F18" s="84">
        <f t="shared" si="1"/>
        <v>9.56</v>
      </c>
      <c r="G18" s="94">
        <f>G19</f>
        <v>9.56</v>
      </c>
      <c r="H18" s="87"/>
      <c r="I18" s="87"/>
      <c r="J18" s="87"/>
      <c r="K18" s="87"/>
      <c r="L18" s="87"/>
      <c r="M18" s="87"/>
      <c r="N18" s="87"/>
      <c r="O18" s="87"/>
      <c r="P18" s="87"/>
      <c r="Q18" s="87"/>
      <c r="R18" s="87"/>
      <c r="S18" s="87"/>
    </row>
    <row r="19" spans="1:19" ht="30" customHeight="1">
      <c r="A19" s="81" t="s">
        <v>133</v>
      </c>
      <c r="B19" s="81" t="s">
        <v>117</v>
      </c>
      <c r="C19" s="81" t="s">
        <v>120</v>
      </c>
      <c r="D19" s="82" t="s">
        <v>136</v>
      </c>
      <c r="E19" s="84">
        <f t="shared" si="0"/>
        <v>9.56</v>
      </c>
      <c r="F19" s="84">
        <f t="shared" si="1"/>
        <v>9.56</v>
      </c>
      <c r="G19" s="94">
        <v>9.56</v>
      </c>
      <c r="H19" s="87"/>
      <c r="I19" s="87"/>
      <c r="J19" s="87"/>
      <c r="K19" s="87"/>
      <c r="L19" s="87"/>
      <c r="M19" s="87"/>
      <c r="N19" s="87"/>
      <c r="O19" s="87"/>
      <c r="P19" s="87"/>
      <c r="Q19" s="87"/>
      <c r="R19" s="87"/>
      <c r="S19" s="87"/>
    </row>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19685039370078736" right="0.19685039370078736" top="0.7874015748031494" bottom="0.5905511811023622" header="0" footer="0"/>
  <pageSetup horizontalDpi="600" verticalDpi="600" orientation="landscape" paperSize="9" scale="70"/>
  <headerFooter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dimension ref="A1:S19"/>
  <sheetViews>
    <sheetView showGridLines="0" showZeros="0" tabSelected="1" workbookViewId="0" topLeftCell="A1">
      <selection activeCell="G10" sqref="G10"/>
    </sheetView>
  </sheetViews>
  <sheetFormatPr defaultColWidth="9.16015625" defaultRowHeight="12.75" customHeight="1"/>
  <cols>
    <col min="1" max="1" width="10.83203125" style="0" customWidth="1"/>
    <col min="2" max="2" width="7.66015625" style="0" customWidth="1"/>
    <col min="3" max="3" width="6.33203125" style="0" customWidth="1"/>
    <col min="4" max="4" width="39.5" style="0" customWidth="1"/>
    <col min="5" max="5" width="15" style="0" customWidth="1"/>
    <col min="6" max="17" width="12.66015625" style="0" customWidth="1"/>
  </cols>
  <sheetData>
    <row r="1" spans="1:19" ht="23.25" customHeight="1">
      <c r="A1" s="2" t="s">
        <v>271</v>
      </c>
      <c r="B1" s="75"/>
      <c r="C1" s="75"/>
      <c r="D1" s="75"/>
      <c r="E1" s="75"/>
      <c r="F1" s="75"/>
      <c r="G1" s="75"/>
      <c r="H1" s="75"/>
      <c r="I1" s="75"/>
      <c r="J1" s="75"/>
      <c r="K1" s="75"/>
      <c r="L1" s="75"/>
      <c r="M1" s="75"/>
      <c r="N1" s="75"/>
      <c r="O1" s="75"/>
      <c r="Q1" s="22"/>
      <c r="R1" s="57"/>
      <c r="S1" s="57"/>
    </row>
    <row r="2" spans="1:19" ht="23.25" customHeight="1">
      <c r="A2" s="76" t="s">
        <v>272</v>
      </c>
      <c r="B2" s="76"/>
      <c r="C2" s="76"/>
      <c r="D2" s="76"/>
      <c r="E2" s="76"/>
      <c r="F2" s="76"/>
      <c r="G2" s="76"/>
      <c r="H2" s="76"/>
      <c r="I2" s="76"/>
      <c r="J2" s="76"/>
      <c r="K2" s="76"/>
      <c r="L2" s="76"/>
      <c r="M2" s="76"/>
      <c r="N2" s="76"/>
      <c r="O2" s="76"/>
      <c r="P2" s="76"/>
      <c r="Q2" s="76"/>
      <c r="R2" s="57"/>
      <c r="S2" s="57"/>
    </row>
    <row r="3" spans="1:19" ht="23.25" customHeight="1">
      <c r="A3" s="50" t="s">
        <v>2</v>
      </c>
      <c r="B3" s="51"/>
      <c r="C3" s="51"/>
      <c r="D3" s="51"/>
      <c r="E3" s="51"/>
      <c r="F3" s="51"/>
      <c r="G3" s="51"/>
      <c r="H3" s="51"/>
      <c r="I3" s="51"/>
      <c r="J3" s="75"/>
      <c r="K3" s="75"/>
      <c r="L3" s="75"/>
      <c r="M3" s="75"/>
      <c r="N3" s="75"/>
      <c r="O3" s="75"/>
      <c r="Q3" s="74" t="s">
        <v>89</v>
      </c>
      <c r="R3" s="57"/>
      <c r="S3" s="57"/>
    </row>
    <row r="4" spans="1:19" ht="23.25" customHeight="1">
      <c r="A4" s="63" t="s">
        <v>139</v>
      </c>
      <c r="B4" s="63"/>
      <c r="C4" s="63"/>
      <c r="D4" s="26" t="s">
        <v>158</v>
      </c>
      <c r="E4" s="63" t="s">
        <v>140</v>
      </c>
      <c r="F4" s="77" t="s">
        <v>159</v>
      </c>
      <c r="G4" s="78" t="s">
        <v>160</v>
      </c>
      <c r="H4" s="77" t="s">
        <v>161</v>
      </c>
      <c r="I4" s="77" t="s">
        <v>162</v>
      </c>
      <c r="J4" s="79" t="s">
        <v>163</v>
      </c>
      <c r="K4" s="79" t="s">
        <v>164</v>
      </c>
      <c r="L4" s="79" t="s">
        <v>153</v>
      </c>
      <c r="M4" s="79" t="s">
        <v>165</v>
      </c>
      <c r="N4" s="79" t="s">
        <v>146</v>
      </c>
      <c r="O4" s="79" t="s">
        <v>154</v>
      </c>
      <c r="P4" s="79" t="s">
        <v>149</v>
      </c>
      <c r="Q4" s="66" t="s">
        <v>155</v>
      </c>
      <c r="R4" s="89"/>
      <c r="S4" s="89"/>
    </row>
    <row r="5" spans="1:19" ht="15" customHeight="1">
      <c r="A5" s="66" t="s">
        <v>112</v>
      </c>
      <c r="B5" s="66" t="s">
        <v>113</v>
      </c>
      <c r="C5" s="66" t="s">
        <v>114</v>
      </c>
      <c r="D5" s="9"/>
      <c r="E5" s="66"/>
      <c r="F5" s="79"/>
      <c r="G5" s="80"/>
      <c r="H5" s="79"/>
      <c r="I5" s="79"/>
      <c r="J5" s="79"/>
      <c r="K5" s="79"/>
      <c r="L5" s="79"/>
      <c r="M5" s="79"/>
      <c r="N5" s="79"/>
      <c r="O5" s="79"/>
      <c r="P5" s="79"/>
      <c r="Q5" s="66"/>
      <c r="R5" s="89"/>
      <c r="S5" s="89"/>
    </row>
    <row r="6" spans="1:19" ht="15" customHeight="1">
      <c r="A6" s="66"/>
      <c r="B6" s="66"/>
      <c r="C6" s="66"/>
      <c r="D6" s="9"/>
      <c r="E6" s="66"/>
      <c r="F6" s="79"/>
      <c r="G6" s="80"/>
      <c r="H6" s="79"/>
      <c r="I6" s="79"/>
      <c r="J6" s="79"/>
      <c r="K6" s="79"/>
      <c r="L6" s="79"/>
      <c r="M6" s="79"/>
      <c r="N6" s="79"/>
      <c r="O6" s="79"/>
      <c r="P6" s="79"/>
      <c r="Q6" s="66"/>
      <c r="R6" s="89"/>
      <c r="S6" s="89"/>
    </row>
    <row r="7" spans="1:19" s="1" customFormat="1" ht="30" customHeight="1">
      <c r="A7" s="81"/>
      <c r="B7" s="81"/>
      <c r="C7" s="81"/>
      <c r="D7" s="82" t="s">
        <v>104</v>
      </c>
      <c r="E7" s="83">
        <f aca="true" t="shared" si="0" ref="E7:E19">SUM(F7:Q7)</f>
        <v>122.91000000000001</v>
      </c>
      <c r="F7" s="83">
        <f aca="true" t="shared" si="1" ref="F7:Q7">F8+F11+F14+F17</f>
        <v>0</v>
      </c>
      <c r="G7" s="83">
        <f t="shared" si="1"/>
        <v>0</v>
      </c>
      <c r="H7" s="83">
        <f t="shared" si="1"/>
        <v>0</v>
      </c>
      <c r="I7" s="83">
        <f t="shared" si="1"/>
        <v>0</v>
      </c>
      <c r="J7" s="83">
        <f t="shared" si="1"/>
        <v>121.37</v>
      </c>
      <c r="K7" s="83">
        <f t="shared" si="1"/>
        <v>0</v>
      </c>
      <c r="L7" s="83">
        <f t="shared" si="1"/>
        <v>0</v>
      </c>
      <c r="M7" s="83">
        <f t="shared" si="1"/>
        <v>0</v>
      </c>
      <c r="N7" s="83">
        <f t="shared" si="1"/>
        <v>1.54</v>
      </c>
      <c r="O7" s="83">
        <f t="shared" si="1"/>
        <v>0</v>
      </c>
      <c r="P7" s="83">
        <f t="shared" si="1"/>
        <v>0</v>
      </c>
      <c r="Q7" s="84">
        <f t="shared" si="1"/>
        <v>0</v>
      </c>
      <c r="R7" s="55"/>
      <c r="S7" s="55"/>
    </row>
    <row r="8" spans="1:19" ht="30" customHeight="1">
      <c r="A8" s="81" t="s">
        <v>115</v>
      </c>
      <c r="B8" s="81"/>
      <c r="C8" s="81"/>
      <c r="D8" s="82" t="s">
        <v>116</v>
      </c>
      <c r="E8" s="83">
        <f t="shared" si="0"/>
        <v>94.07000000000001</v>
      </c>
      <c r="F8" s="83"/>
      <c r="G8" s="84"/>
      <c r="H8" s="84">
        <v>0</v>
      </c>
      <c r="I8" s="84"/>
      <c r="J8" s="84">
        <f>J9</f>
        <v>92.53</v>
      </c>
      <c r="K8" s="18"/>
      <c r="L8" s="18"/>
      <c r="M8" s="18"/>
      <c r="N8" s="86">
        <f>N9</f>
        <v>1.54</v>
      </c>
      <c r="O8" s="18"/>
      <c r="P8" s="18"/>
      <c r="Q8" s="17"/>
      <c r="R8" s="57"/>
      <c r="S8" s="57"/>
    </row>
    <row r="9" spans="1:19" ht="30" customHeight="1">
      <c r="A9" s="81" t="s">
        <v>115</v>
      </c>
      <c r="B9" s="81" t="s">
        <v>117</v>
      </c>
      <c r="C9" s="81"/>
      <c r="D9" s="82" t="s">
        <v>118</v>
      </c>
      <c r="E9" s="83">
        <f t="shared" si="0"/>
        <v>94.07000000000001</v>
      </c>
      <c r="F9" s="83"/>
      <c r="G9" s="84"/>
      <c r="H9" s="84">
        <v>0</v>
      </c>
      <c r="I9" s="84"/>
      <c r="J9" s="84">
        <v>92.53</v>
      </c>
      <c r="K9" s="18"/>
      <c r="L9" s="18"/>
      <c r="M9" s="18"/>
      <c r="N9" s="86">
        <f>N10</f>
        <v>1.54</v>
      </c>
      <c r="O9" s="18"/>
      <c r="P9" s="18"/>
      <c r="Q9" s="17"/>
      <c r="R9" s="57"/>
      <c r="S9" s="57"/>
    </row>
    <row r="10" spans="1:19" ht="30" customHeight="1">
      <c r="A10" s="81" t="s">
        <v>115</v>
      </c>
      <c r="B10" s="81" t="s">
        <v>117</v>
      </c>
      <c r="C10" s="81" t="s">
        <v>117</v>
      </c>
      <c r="D10" s="82" t="s">
        <v>183</v>
      </c>
      <c r="E10" s="83">
        <f t="shared" si="0"/>
        <v>94.07000000000001</v>
      </c>
      <c r="F10" s="84"/>
      <c r="G10" s="84"/>
      <c r="H10" s="84">
        <v>0</v>
      </c>
      <c r="I10" s="84"/>
      <c r="J10" s="84">
        <v>92.53</v>
      </c>
      <c r="K10" s="18"/>
      <c r="L10" s="18"/>
      <c r="M10" s="18"/>
      <c r="N10" s="86">
        <v>1.54</v>
      </c>
      <c r="O10" s="18"/>
      <c r="P10" s="18"/>
      <c r="Q10" s="17"/>
      <c r="R10" s="57"/>
      <c r="S10" s="57"/>
    </row>
    <row r="11" spans="1:17" ht="30" customHeight="1">
      <c r="A11" s="81" t="s">
        <v>122</v>
      </c>
      <c r="B11" s="81"/>
      <c r="C11" s="81"/>
      <c r="D11" s="85" t="s">
        <v>123</v>
      </c>
      <c r="E11" s="83">
        <f t="shared" si="0"/>
        <v>12.74</v>
      </c>
      <c r="F11" s="86"/>
      <c r="G11" s="87"/>
      <c r="H11" s="87"/>
      <c r="I11" s="87"/>
      <c r="J11" s="88">
        <f>J12</f>
        <v>12.74</v>
      </c>
      <c r="K11" s="87"/>
      <c r="L11" s="87"/>
      <c r="M11" s="87"/>
      <c r="N11" s="87"/>
      <c r="O11" s="87"/>
      <c r="P11" s="87"/>
      <c r="Q11" s="87"/>
    </row>
    <row r="12" spans="1:17" ht="30" customHeight="1">
      <c r="A12" s="81" t="s">
        <v>122</v>
      </c>
      <c r="B12" s="81" t="s">
        <v>124</v>
      </c>
      <c r="C12" s="81"/>
      <c r="D12" s="82" t="s">
        <v>125</v>
      </c>
      <c r="E12" s="83">
        <f t="shared" si="0"/>
        <v>12.74</v>
      </c>
      <c r="F12" s="86"/>
      <c r="G12" s="87"/>
      <c r="H12" s="87"/>
      <c r="I12" s="87"/>
      <c r="J12" s="88">
        <f>J13</f>
        <v>12.74</v>
      </c>
      <c r="K12" s="87"/>
      <c r="L12" s="87"/>
      <c r="M12" s="87"/>
      <c r="N12" s="87"/>
      <c r="O12" s="87"/>
      <c r="P12" s="87"/>
      <c r="Q12" s="87"/>
    </row>
    <row r="13" spans="1:17" ht="30" customHeight="1">
      <c r="A13" s="81" t="s">
        <v>122</v>
      </c>
      <c r="B13" s="81" t="s">
        <v>124</v>
      </c>
      <c r="C13" s="81" t="s">
        <v>124</v>
      </c>
      <c r="D13" s="82" t="s">
        <v>126</v>
      </c>
      <c r="E13" s="83">
        <f t="shared" si="0"/>
        <v>12.74</v>
      </c>
      <c r="F13" s="86"/>
      <c r="G13" s="87"/>
      <c r="H13" s="87"/>
      <c r="I13" s="87"/>
      <c r="J13" s="88">
        <v>12.74</v>
      </c>
      <c r="K13" s="87"/>
      <c r="L13" s="87"/>
      <c r="M13" s="87"/>
      <c r="N13" s="87"/>
      <c r="O13" s="87"/>
      <c r="P13" s="87"/>
      <c r="Q13" s="87"/>
    </row>
    <row r="14" spans="1:17" ht="30" customHeight="1">
      <c r="A14" s="81" t="s">
        <v>127</v>
      </c>
      <c r="B14" s="81"/>
      <c r="C14" s="81"/>
      <c r="D14" s="82" t="s">
        <v>128</v>
      </c>
      <c r="E14" s="83">
        <f t="shared" si="0"/>
        <v>6.54</v>
      </c>
      <c r="F14" s="86"/>
      <c r="G14" s="87"/>
      <c r="H14" s="87"/>
      <c r="I14" s="87"/>
      <c r="J14" s="88">
        <f>J15</f>
        <v>6.54</v>
      </c>
      <c r="K14" s="87"/>
      <c r="L14" s="87"/>
      <c r="M14" s="87"/>
      <c r="N14" s="87"/>
      <c r="O14" s="87"/>
      <c r="P14" s="87"/>
      <c r="Q14" s="87"/>
    </row>
    <row r="15" spans="1:17" ht="30" customHeight="1">
      <c r="A15" s="81" t="s">
        <v>127</v>
      </c>
      <c r="B15" s="81" t="s">
        <v>129</v>
      </c>
      <c r="C15" s="81"/>
      <c r="D15" s="82" t="s">
        <v>130</v>
      </c>
      <c r="E15" s="83">
        <f t="shared" si="0"/>
        <v>6.54</v>
      </c>
      <c r="F15" s="86"/>
      <c r="G15" s="87"/>
      <c r="H15" s="87"/>
      <c r="I15" s="87"/>
      <c r="J15" s="88">
        <f>J16</f>
        <v>6.54</v>
      </c>
      <c r="K15" s="87"/>
      <c r="L15" s="87"/>
      <c r="M15" s="87"/>
      <c r="N15" s="87"/>
      <c r="O15" s="87"/>
      <c r="P15" s="87"/>
      <c r="Q15" s="87"/>
    </row>
    <row r="16" spans="1:17" ht="30" customHeight="1">
      <c r="A16" s="81" t="s">
        <v>131</v>
      </c>
      <c r="B16" s="81" t="s">
        <v>129</v>
      </c>
      <c r="C16" s="81" t="s">
        <v>117</v>
      </c>
      <c r="D16" s="82" t="s">
        <v>132</v>
      </c>
      <c r="E16" s="83">
        <f t="shared" si="0"/>
        <v>6.54</v>
      </c>
      <c r="F16" s="86"/>
      <c r="G16" s="87"/>
      <c r="H16" s="87"/>
      <c r="I16" s="87"/>
      <c r="J16" s="88">
        <v>6.54</v>
      </c>
      <c r="K16" s="87"/>
      <c r="L16" s="87"/>
      <c r="M16" s="87"/>
      <c r="N16" s="87"/>
      <c r="O16" s="87"/>
      <c r="P16" s="87"/>
      <c r="Q16" s="87"/>
    </row>
    <row r="17" spans="1:17" ht="30" customHeight="1">
      <c r="A17" s="81" t="s">
        <v>133</v>
      </c>
      <c r="B17" s="81"/>
      <c r="C17" s="81"/>
      <c r="D17" s="82" t="s">
        <v>134</v>
      </c>
      <c r="E17" s="83">
        <f t="shared" si="0"/>
        <v>9.56</v>
      </c>
      <c r="F17" s="86"/>
      <c r="G17" s="87"/>
      <c r="H17" s="87"/>
      <c r="I17" s="87"/>
      <c r="J17" s="88">
        <f>J18</f>
        <v>9.56</v>
      </c>
      <c r="K17" s="87"/>
      <c r="L17" s="87"/>
      <c r="M17" s="87"/>
      <c r="N17" s="87"/>
      <c r="O17" s="87"/>
      <c r="P17" s="87"/>
      <c r="Q17" s="87"/>
    </row>
    <row r="18" spans="1:17" ht="30" customHeight="1">
      <c r="A18" s="81" t="s">
        <v>133</v>
      </c>
      <c r="B18" s="81" t="s">
        <v>117</v>
      </c>
      <c r="C18" s="81"/>
      <c r="D18" s="82" t="s">
        <v>135</v>
      </c>
      <c r="E18" s="83">
        <f t="shared" si="0"/>
        <v>9.56</v>
      </c>
      <c r="F18" s="86"/>
      <c r="G18" s="87"/>
      <c r="H18" s="87"/>
      <c r="I18" s="87"/>
      <c r="J18" s="88">
        <f>J19</f>
        <v>9.56</v>
      </c>
      <c r="K18" s="87"/>
      <c r="L18" s="87"/>
      <c r="M18" s="87"/>
      <c r="N18" s="87"/>
      <c r="O18" s="87"/>
      <c r="P18" s="87"/>
      <c r="Q18" s="87"/>
    </row>
    <row r="19" spans="1:17" ht="30" customHeight="1">
      <c r="A19" s="81" t="s">
        <v>133</v>
      </c>
      <c r="B19" s="81" t="s">
        <v>117</v>
      </c>
      <c r="C19" s="81" t="s">
        <v>120</v>
      </c>
      <c r="D19" s="82" t="s">
        <v>136</v>
      </c>
      <c r="E19" s="83">
        <f t="shared" si="0"/>
        <v>9.56</v>
      </c>
      <c r="F19" s="86"/>
      <c r="G19" s="87"/>
      <c r="H19" s="87"/>
      <c r="I19" s="87"/>
      <c r="J19" s="88">
        <v>9.56</v>
      </c>
      <c r="K19" s="87"/>
      <c r="L19" s="87"/>
      <c r="M19" s="87"/>
      <c r="N19" s="87"/>
      <c r="O19" s="87"/>
      <c r="P19" s="87"/>
      <c r="Q19" s="87"/>
    </row>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19685039370078736" right="0.19685039370078736" top="0.7874015748031494" bottom="0.5905511811023622" header="0" footer="0"/>
  <pageSetup horizontalDpi="600" verticalDpi="600" orientation="landscape" paperSize="9" scale="70"/>
  <headerFooter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dimension ref="A1:IL10"/>
  <sheetViews>
    <sheetView showGridLines="0" showZeros="0" workbookViewId="0" topLeftCell="A2">
      <selection activeCell="A3" sqref="A3"/>
    </sheetView>
  </sheetViews>
  <sheetFormatPr defaultColWidth="9.16015625" defaultRowHeight="12.75" customHeight="1"/>
  <cols>
    <col min="1" max="1" width="35.83203125" style="57" customWidth="1"/>
    <col min="2" max="2" width="18" style="57" customWidth="1"/>
    <col min="3" max="6" width="13.33203125" style="57" customWidth="1"/>
    <col min="7" max="7" width="12.33203125" style="57" customWidth="1"/>
    <col min="8" max="13" width="13.33203125" style="57" customWidth="1"/>
    <col min="14" max="246" width="9.16015625" style="57" customWidth="1"/>
  </cols>
  <sheetData>
    <row r="1" spans="1:7" ht="20.25" customHeight="1">
      <c r="A1" s="2" t="s">
        <v>273</v>
      </c>
      <c r="B1" s="58"/>
      <c r="C1" s="59"/>
      <c r="D1" s="60"/>
      <c r="E1" s="60"/>
      <c r="F1" s="2"/>
      <c r="G1" s="2"/>
    </row>
    <row r="2" spans="1:13" ht="24.75" customHeight="1">
      <c r="A2" s="61" t="s">
        <v>274</v>
      </c>
      <c r="B2" s="61"/>
      <c r="C2" s="61"/>
      <c r="D2" s="61"/>
      <c r="E2" s="61"/>
      <c r="F2" s="61"/>
      <c r="G2" s="61"/>
      <c r="H2" s="61"/>
      <c r="I2" s="61"/>
      <c r="J2" s="61"/>
      <c r="K2" s="61"/>
      <c r="L2" s="61"/>
      <c r="M2" s="61"/>
    </row>
    <row r="3" spans="1:14" s="1" customFormat="1" ht="24" customHeight="1">
      <c r="A3" s="50" t="s">
        <v>2</v>
      </c>
      <c r="B3" s="62"/>
      <c r="C3" s="62"/>
      <c r="D3" s="62"/>
      <c r="E3" s="62"/>
      <c r="F3" s="62"/>
      <c r="G3" s="62"/>
      <c r="H3" s="62"/>
      <c r="I3" s="62"/>
      <c r="J3" s="62"/>
      <c r="K3" s="62"/>
      <c r="L3" s="55"/>
      <c r="M3" s="74" t="s">
        <v>89</v>
      </c>
      <c r="N3" s="55"/>
    </row>
    <row r="4" spans="1:13" s="55" customFormat="1" ht="20.25" customHeight="1">
      <c r="A4" s="63" t="s">
        <v>275</v>
      </c>
      <c r="B4" s="63" t="s">
        <v>91</v>
      </c>
      <c r="C4" s="64" t="s">
        <v>92</v>
      </c>
      <c r="D4" s="64"/>
      <c r="E4" s="64"/>
      <c r="F4" s="65" t="s">
        <v>93</v>
      </c>
      <c r="G4" s="65" t="s">
        <v>94</v>
      </c>
      <c r="H4" s="64" t="s">
        <v>95</v>
      </c>
      <c r="I4" s="64" t="s">
        <v>96</v>
      </c>
      <c r="J4" s="64"/>
      <c r="K4" s="13" t="s">
        <v>97</v>
      </c>
      <c r="L4" s="66" t="s">
        <v>98</v>
      </c>
      <c r="M4" s="66" t="s">
        <v>99</v>
      </c>
    </row>
    <row r="5" spans="1:13" s="55" customFormat="1" ht="17.25" customHeight="1">
      <c r="A5" s="66"/>
      <c r="B5" s="66"/>
      <c r="C5" s="67" t="s">
        <v>276</v>
      </c>
      <c r="D5" s="68" t="s">
        <v>277</v>
      </c>
      <c r="E5" s="68" t="s">
        <v>278</v>
      </c>
      <c r="F5" s="67"/>
      <c r="G5" s="67"/>
      <c r="H5" s="68"/>
      <c r="I5" s="66" t="s">
        <v>102</v>
      </c>
      <c r="J5" s="66" t="s">
        <v>103</v>
      </c>
      <c r="K5" s="15"/>
      <c r="L5" s="66"/>
      <c r="M5" s="66"/>
    </row>
    <row r="6" spans="1:13" s="55" customFormat="1" ht="17.25" customHeight="1">
      <c r="A6" s="66"/>
      <c r="B6" s="66"/>
      <c r="C6" s="67"/>
      <c r="D6" s="68"/>
      <c r="E6" s="68"/>
      <c r="F6" s="67"/>
      <c r="G6" s="67"/>
      <c r="H6" s="68"/>
      <c r="I6" s="66"/>
      <c r="J6" s="66"/>
      <c r="K6" s="15"/>
      <c r="L6" s="66"/>
      <c r="M6" s="66"/>
    </row>
    <row r="7" spans="1:13" ht="17.25" customHeight="1">
      <c r="A7" s="69"/>
      <c r="B7" s="69"/>
      <c r="C7" s="70"/>
      <c r="D7" s="71"/>
      <c r="E7" s="71"/>
      <c r="F7" s="70"/>
      <c r="G7" s="70"/>
      <c r="H7" s="71"/>
      <c r="I7" s="69"/>
      <c r="J7" s="69"/>
      <c r="K7" s="27"/>
      <c r="L7" s="69"/>
      <c r="M7" s="69"/>
    </row>
    <row r="8" spans="1:246" s="1" customFormat="1" ht="31.5" customHeight="1">
      <c r="A8" s="72" t="s">
        <v>104</v>
      </c>
      <c r="B8" s="18" t="s">
        <v>262</v>
      </c>
      <c r="C8" s="18"/>
      <c r="D8" s="18"/>
      <c r="E8" s="18"/>
      <c r="F8" s="18">
        <v>0</v>
      </c>
      <c r="G8" s="54"/>
      <c r="H8" s="73">
        <v>0</v>
      </c>
      <c r="I8" s="18">
        <v>0</v>
      </c>
      <c r="J8" s="18">
        <v>0</v>
      </c>
      <c r="K8" s="18">
        <v>0</v>
      </c>
      <c r="L8" s="18">
        <v>0</v>
      </c>
      <c r="M8" s="17">
        <v>0</v>
      </c>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row>
    <row r="9" spans="1:13" s="56" customFormat="1" ht="31.5" customHeight="1">
      <c r="A9" s="72" t="s">
        <v>30</v>
      </c>
      <c r="B9" s="18"/>
      <c r="C9" s="18"/>
      <c r="D9" s="18"/>
      <c r="E9" s="18"/>
      <c r="F9" s="18">
        <v>0</v>
      </c>
      <c r="G9" s="54"/>
      <c r="H9" s="73">
        <v>0</v>
      </c>
      <c r="I9" s="18">
        <v>0</v>
      </c>
      <c r="J9" s="18">
        <v>0</v>
      </c>
      <c r="K9" s="18">
        <v>0</v>
      </c>
      <c r="L9" s="18">
        <v>0</v>
      </c>
      <c r="M9" s="17">
        <v>0</v>
      </c>
    </row>
    <row r="10" spans="1:13" ht="31.5" customHeight="1">
      <c r="A10" s="72" t="s">
        <v>30</v>
      </c>
      <c r="B10" s="18"/>
      <c r="C10" s="18"/>
      <c r="D10" s="18"/>
      <c r="E10" s="18"/>
      <c r="F10" s="18">
        <v>0</v>
      </c>
      <c r="G10" s="54"/>
      <c r="H10" s="73">
        <v>0</v>
      </c>
      <c r="I10" s="18">
        <v>0</v>
      </c>
      <c r="J10" s="18">
        <v>0</v>
      </c>
      <c r="K10" s="18">
        <v>0</v>
      </c>
      <c r="L10" s="18">
        <v>0</v>
      </c>
      <c r="M10" s="17">
        <v>0</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sheetData>
  <sheetProtection/>
  <mergeCells count="15">
    <mergeCell ref="C4:E4"/>
    <mergeCell ref="I4:J4"/>
    <mergeCell ref="A4:A7"/>
    <mergeCell ref="B4:B7"/>
    <mergeCell ref="C5:C7"/>
    <mergeCell ref="D5:D7"/>
    <mergeCell ref="E5:E7"/>
    <mergeCell ref="F4:F7"/>
    <mergeCell ref="G4:G7"/>
    <mergeCell ref="H4:H7"/>
    <mergeCell ref="I5:I7"/>
    <mergeCell ref="J5:J7"/>
    <mergeCell ref="K4:K7"/>
    <mergeCell ref="L4:L7"/>
    <mergeCell ref="M4:M7"/>
  </mergeCells>
  <printOptions horizontalCentered="1"/>
  <pageMargins left="0.19685039370078736" right="0.19685039370078736" top="0.7874015748031494" bottom="0.5905511811023622" header="0" footer="0"/>
  <pageSetup horizontalDpi="600" verticalDpi="600" orientation="landscape" paperSize="9" scale="80"/>
  <headerFooter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dimension ref="A1:I18"/>
  <sheetViews>
    <sheetView showGridLines="0" showZeros="0" workbookViewId="0" topLeftCell="A1">
      <selection activeCell="D5" sqref="D5:D6"/>
    </sheetView>
  </sheetViews>
  <sheetFormatPr defaultColWidth="9.16015625" defaultRowHeight="11.25"/>
  <cols>
    <col min="1" max="1" width="41.33203125" style="0" customWidth="1"/>
    <col min="2" max="2" width="17.33203125" style="0" customWidth="1"/>
    <col min="3" max="7" width="16.5" style="0" customWidth="1"/>
  </cols>
  <sheetData>
    <row r="1" spans="1:7" ht="18" customHeight="1">
      <c r="A1" s="2" t="s">
        <v>279</v>
      </c>
      <c r="B1" s="49"/>
      <c r="C1" s="49"/>
      <c r="D1" s="49"/>
      <c r="E1" s="49"/>
      <c r="F1" s="49"/>
      <c r="G1" s="49"/>
    </row>
    <row r="2" spans="1:7" ht="27" customHeight="1">
      <c r="A2" s="3" t="s">
        <v>280</v>
      </c>
      <c r="B2" s="3"/>
      <c r="C2" s="3"/>
      <c r="D2" s="3"/>
      <c r="E2" s="3"/>
      <c r="F2" s="3"/>
      <c r="G2" s="3"/>
    </row>
    <row r="3" spans="1:7" ht="22.5" customHeight="1">
      <c r="A3" s="50" t="s">
        <v>2</v>
      </c>
      <c r="B3" s="51"/>
      <c r="C3" s="51"/>
      <c r="D3" s="51"/>
      <c r="E3" s="51"/>
      <c r="F3" s="51"/>
      <c r="G3" s="23" t="s">
        <v>89</v>
      </c>
    </row>
    <row r="4" spans="1:7" ht="25.5" customHeight="1">
      <c r="A4" s="15" t="s">
        <v>101</v>
      </c>
      <c r="B4" s="15" t="s">
        <v>281</v>
      </c>
      <c r="C4" s="15"/>
      <c r="D4" s="15"/>
      <c r="E4" s="15"/>
      <c r="F4" s="15"/>
      <c r="G4" s="15"/>
    </row>
    <row r="5" spans="1:7" ht="25.5" customHeight="1">
      <c r="A5" s="15"/>
      <c r="B5" s="15" t="s">
        <v>282</v>
      </c>
      <c r="C5" s="15" t="s">
        <v>205</v>
      </c>
      <c r="D5" s="15" t="s">
        <v>283</v>
      </c>
      <c r="E5" s="52" t="s">
        <v>284</v>
      </c>
      <c r="F5" s="52"/>
      <c r="G5" s="15" t="s">
        <v>285</v>
      </c>
    </row>
    <row r="6" spans="1:7" ht="27.75" customHeight="1">
      <c r="A6" s="15"/>
      <c r="B6" s="15"/>
      <c r="C6" s="15"/>
      <c r="D6" s="15"/>
      <c r="E6" s="15" t="s">
        <v>286</v>
      </c>
      <c r="F6" s="15" t="s">
        <v>209</v>
      </c>
      <c r="G6" s="15"/>
    </row>
    <row r="7" spans="1:7" s="1" customFormat="1" ht="30" customHeight="1">
      <c r="A7" s="53" t="s">
        <v>104</v>
      </c>
      <c r="B7" s="54" t="s">
        <v>287</v>
      </c>
      <c r="C7" s="54" t="s">
        <v>287</v>
      </c>
      <c r="D7" s="17"/>
      <c r="E7" s="17"/>
      <c r="F7" s="17"/>
      <c r="G7" s="17"/>
    </row>
    <row r="8" spans="1:8" ht="30" customHeight="1">
      <c r="A8" s="53" t="s">
        <v>106</v>
      </c>
      <c r="B8" s="54" t="s">
        <v>287</v>
      </c>
      <c r="C8" s="54" t="s">
        <v>287</v>
      </c>
      <c r="D8" s="17"/>
      <c r="E8" s="17"/>
      <c r="F8" s="17"/>
      <c r="G8" s="17"/>
      <c r="H8" s="21"/>
    </row>
    <row r="9" spans="1:7" ht="30" customHeight="1">
      <c r="A9" s="53" t="s">
        <v>288</v>
      </c>
      <c r="B9" s="54" t="s">
        <v>287</v>
      </c>
      <c r="C9" s="54" t="s">
        <v>287</v>
      </c>
      <c r="D9" s="17">
        <v>0</v>
      </c>
      <c r="E9" s="17"/>
      <c r="F9" s="17"/>
      <c r="G9" s="17"/>
    </row>
    <row r="10" spans="1:8" ht="18" customHeight="1">
      <c r="A10" s="2" t="s">
        <v>289</v>
      </c>
      <c r="B10" s="21"/>
      <c r="C10" s="21"/>
      <c r="D10" s="21"/>
      <c r="E10" s="21"/>
      <c r="F10" s="21"/>
      <c r="G10" s="21"/>
      <c r="H10" s="21"/>
    </row>
    <row r="11" spans="1:7" ht="18" customHeight="1">
      <c r="A11" s="2" t="s">
        <v>290</v>
      </c>
      <c r="B11" s="21"/>
      <c r="C11" s="21"/>
      <c r="D11" s="21"/>
      <c r="E11" s="21"/>
      <c r="F11" s="21"/>
      <c r="G11" s="21"/>
    </row>
    <row r="12" spans="1:7" ht="18" customHeight="1">
      <c r="A12" s="2" t="s">
        <v>291</v>
      </c>
      <c r="C12" s="21"/>
      <c r="D12" s="21"/>
      <c r="E12" s="21"/>
      <c r="F12" s="21"/>
      <c r="G12" s="21"/>
    </row>
    <row r="13" spans="3:9" ht="30" customHeight="1">
      <c r="C13" s="21"/>
      <c r="F13" s="21"/>
      <c r="I13" s="21"/>
    </row>
    <row r="14" spans="5:7" ht="30" customHeight="1">
      <c r="E14" s="21"/>
      <c r="F14" s="21"/>
      <c r="G14" s="21"/>
    </row>
    <row r="15" ht="30" customHeight="1"/>
    <row r="16" ht="30" customHeight="1"/>
    <row r="17" ht="30" customHeight="1">
      <c r="E17" s="21"/>
    </row>
    <row r="18" ht="30" customHeight="1">
      <c r="D18" s="21"/>
    </row>
  </sheetData>
  <sheetProtection/>
  <mergeCells count="8">
    <mergeCell ref="A3:F3"/>
    <mergeCell ref="B4:G4"/>
    <mergeCell ref="E5:F5"/>
    <mergeCell ref="A4:A6"/>
    <mergeCell ref="B5:B6"/>
    <mergeCell ref="C5:C6"/>
    <mergeCell ref="D5:D6"/>
    <mergeCell ref="G5:G6"/>
  </mergeCells>
  <printOptions/>
  <pageMargins left="0.7499999887361302" right="0.7499999887361302" top="0.3937007874015747" bottom="0.3937007874015747" header="0.4999999924907534" footer="0.4999999924907534"/>
  <pageSetup horizontalDpi="600" verticalDpi="600" orientation="landscape" paperSize="9"/>
  <headerFooter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dimension ref="A1:L12"/>
  <sheetViews>
    <sheetView showGridLines="0" showZeros="0" workbookViewId="0" topLeftCell="A1">
      <selection activeCell="A3" sqref="A3:K3"/>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2" t="s">
        <v>292</v>
      </c>
      <c r="L1" s="22"/>
    </row>
    <row r="2" spans="1:12" ht="26.25" customHeight="1">
      <c r="A2" s="31" t="s">
        <v>293</v>
      </c>
      <c r="B2" s="31"/>
      <c r="C2" s="31"/>
      <c r="D2" s="31"/>
      <c r="E2" s="31"/>
      <c r="F2" s="31"/>
      <c r="G2" s="31"/>
      <c r="H2" s="31"/>
      <c r="I2" s="31"/>
      <c r="J2" s="31"/>
      <c r="K2" s="31"/>
      <c r="L2" s="31"/>
    </row>
    <row r="3" spans="1:12" ht="26.25" customHeight="1">
      <c r="A3" s="32" t="s">
        <v>2</v>
      </c>
      <c r="B3" s="33"/>
      <c r="C3" s="33"/>
      <c r="D3" s="33"/>
      <c r="E3" s="33"/>
      <c r="F3" s="33"/>
      <c r="G3" s="33"/>
      <c r="H3" s="33"/>
      <c r="I3" s="33"/>
      <c r="J3" s="33"/>
      <c r="K3" s="33"/>
      <c r="L3" s="47" t="s">
        <v>89</v>
      </c>
    </row>
    <row r="4" spans="1:12" ht="26.25" customHeight="1">
      <c r="A4" s="34" t="s">
        <v>100</v>
      </c>
      <c r="B4" s="34" t="s">
        <v>294</v>
      </c>
      <c r="C4" s="35" t="s">
        <v>295</v>
      </c>
      <c r="D4" s="34" t="s">
        <v>296</v>
      </c>
      <c r="E4" s="36" t="s">
        <v>297</v>
      </c>
      <c r="F4" s="34"/>
      <c r="G4" s="34" t="s">
        <v>298</v>
      </c>
      <c r="H4" s="34" t="s">
        <v>299</v>
      </c>
      <c r="I4" s="34" t="s">
        <v>300</v>
      </c>
      <c r="J4" s="34" t="s">
        <v>301</v>
      </c>
      <c r="K4" s="34" t="s">
        <v>302</v>
      </c>
      <c r="L4" s="36" t="s">
        <v>303</v>
      </c>
    </row>
    <row r="5" spans="1:12" ht="36" customHeight="1">
      <c r="A5" s="37"/>
      <c r="B5" s="37"/>
      <c r="C5" s="38"/>
      <c r="D5" s="39"/>
      <c r="E5" s="40" t="s">
        <v>304</v>
      </c>
      <c r="F5" s="41" t="s">
        <v>305</v>
      </c>
      <c r="G5" s="37"/>
      <c r="H5" s="37"/>
      <c r="I5" s="37"/>
      <c r="J5" s="37"/>
      <c r="K5" s="37"/>
      <c r="L5" s="39"/>
    </row>
    <row r="6" spans="1:12" s="1" customFormat="1" ht="25.5" customHeight="1">
      <c r="A6" s="42"/>
      <c r="B6" s="43" t="s">
        <v>104</v>
      </c>
      <c r="C6" s="44"/>
      <c r="D6" s="45" t="s">
        <v>262</v>
      </c>
      <c r="E6" s="45">
        <v>0</v>
      </c>
      <c r="F6" s="45"/>
      <c r="G6" s="46"/>
      <c r="H6" s="46"/>
      <c r="I6" s="46"/>
      <c r="J6" s="46"/>
      <c r="K6" s="46"/>
      <c r="L6" s="48"/>
    </row>
    <row r="7" spans="1:12" ht="25.5" customHeight="1">
      <c r="A7" s="42" t="s">
        <v>306</v>
      </c>
      <c r="B7" s="43" t="s">
        <v>106</v>
      </c>
      <c r="C7" s="44"/>
      <c r="D7" s="45" t="s">
        <v>262</v>
      </c>
      <c r="E7" s="45">
        <v>0</v>
      </c>
      <c r="F7" s="45"/>
      <c r="G7" s="46"/>
      <c r="H7" s="46"/>
      <c r="I7" s="46"/>
      <c r="J7" s="46"/>
      <c r="K7" s="46"/>
      <c r="L7" s="48"/>
    </row>
    <row r="8" spans="1:12" ht="110.25" customHeight="1">
      <c r="A8" s="42"/>
      <c r="B8" s="43"/>
      <c r="C8" s="44"/>
      <c r="D8" s="45"/>
      <c r="E8" s="45"/>
      <c r="F8" s="45"/>
      <c r="G8" s="46"/>
      <c r="H8" s="46"/>
      <c r="I8" s="46"/>
      <c r="J8" s="46"/>
      <c r="K8" s="46"/>
      <c r="L8" s="48"/>
    </row>
    <row r="9" spans="1:12" ht="57" customHeight="1">
      <c r="A9" s="42"/>
      <c r="B9" s="43"/>
      <c r="C9" s="44"/>
      <c r="D9" s="45"/>
      <c r="E9" s="45"/>
      <c r="F9" s="45"/>
      <c r="G9" s="46"/>
      <c r="H9" s="46"/>
      <c r="I9" s="46"/>
      <c r="J9" s="46"/>
      <c r="K9" s="46"/>
      <c r="L9" s="48"/>
    </row>
    <row r="10" spans="1:12" ht="26.25" customHeight="1">
      <c r="A10" s="2" t="s">
        <v>307</v>
      </c>
      <c r="B10" s="21"/>
      <c r="C10" s="21"/>
      <c r="D10" s="21"/>
      <c r="E10" s="21"/>
      <c r="F10" s="21"/>
      <c r="G10" s="21"/>
      <c r="H10" s="21"/>
      <c r="I10" s="21"/>
      <c r="J10" s="21"/>
      <c r="K10" s="21"/>
      <c r="L10" s="21"/>
    </row>
    <row r="11" spans="2:10" ht="25.5" customHeight="1">
      <c r="B11" s="21"/>
      <c r="C11" s="21"/>
      <c r="D11" s="21"/>
      <c r="E11" s="21"/>
      <c r="F11" s="21"/>
      <c r="J11" s="21"/>
    </row>
    <row r="12" spans="4:6" ht="25.5" customHeight="1">
      <c r="D12" s="21"/>
      <c r="E12" s="21"/>
      <c r="F12" s="21"/>
    </row>
  </sheetData>
  <sheetProtection/>
  <mergeCells count="13">
    <mergeCell ref="A2:L2"/>
    <mergeCell ref="A3:K3"/>
    <mergeCell ref="E4:F4"/>
    <mergeCell ref="A4:A5"/>
    <mergeCell ref="B4:B5"/>
    <mergeCell ref="C4:C5"/>
    <mergeCell ref="D4:D5"/>
    <mergeCell ref="G4:G5"/>
    <mergeCell ref="H4:H5"/>
    <mergeCell ref="I4:I5"/>
    <mergeCell ref="J4:J5"/>
    <mergeCell ref="K4:K5"/>
    <mergeCell ref="L4:L5"/>
  </mergeCells>
  <printOptions horizontalCentered="1"/>
  <pageMargins left="0.5905511811023622" right="0.3937007874015747" top="0.5905511811023622" bottom="0.3937007874015747" header="0.19685039370078736" footer="0.19685039370078736"/>
  <pageSetup horizontalDpi="600" verticalDpi="600" orientation="landscape" paperSize="9" scale="7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P19"/>
  <sheetViews>
    <sheetView showGridLines="0" showZeros="0" workbookViewId="0" topLeftCell="A1">
      <selection activeCell="G10" sqref="G10"/>
    </sheetView>
  </sheetViews>
  <sheetFormatPr defaultColWidth="9.16015625" defaultRowHeight="12.75" customHeight="1"/>
  <cols>
    <col min="1" max="1" width="11.16015625" style="0" customWidth="1"/>
    <col min="2" max="2" width="7.66015625" style="0" customWidth="1"/>
    <col min="3" max="3" width="5.5" style="0" customWidth="1"/>
    <col min="4" max="4" width="25.33203125" style="0" customWidth="1"/>
    <col min="5" max="5" width="18.83203125" style="0" customWidth="1"/>
    <col min="6" max="6" width="16.83203125" style="0" customWidth="1"/>
    <col min="7" max="7" width="15.5" style="0" customWidth="1"/>
    <col min="8" max="8" width="14" style="0" customWidth="1"/>
    <col min="9" max="9" width="15.5" style="0" customWidth="1"/>
    <col min="10" max="11" width="16.16015625" style="0" customWidth="1"/>
    <col min="12" max="14" width="13.5" style="0" customWidth="1"/>
  </cols>
  <sheetData>
    <row r="1" spans="1:16" ht="23.25" customHeight="1">
      <c r="A1" s="2" t="s">
        <v>107</v>
      </c>
      <c r="B1" s="103"/>
      <c r="C1" s="103"/>
      <c r="D1" s="103"/>
      <c r="E1" s="103"/>
      <c r="F1" s="103"/>
      <c r="G1" s="57"/>
      <c r="H1" s="57"/>
      <c r="I1" s="57"/>
      <c r="J1" s="57"/>
      <c r="K1" s="57"/>
      <c r="L1" s="57"/>
      <c r="M1" s="23"/>
      <c r="N1" s="23"/>
      <c r="O1" s="57"/>
      <c r="P1" s="57"/>
    </row>
    <row r="2" spans="1:16" ht="23.25" customHeight="1">
      <c r="A2" s="170" t="s">
        <v>108</v>
      </c>
      <c r="B2" s="170"/>
      <c r="C2" s="170"/>
      <c r="D2" s="170"/>
      <c r="E2" s="170"/>
      <c r="F2" s="170"/>
      <c r="G2" s="170"/>
      <c r="H2" s="170"/>
      <c r="I2" s="170"/>
      <c r="J2" s="170"/>
      <c r="K2" s="170"/>
      <c r="L2" s="170"/>
      <c r="M2" s="170"/>
      <c r="N2" s="170"/>
      <c r="O2" s="57"/>
      <c r="P2" s="57"/>
    </row>
    <row r="3" spans="1:16" ht="23.25" customHeight="1">
      <c r="A3" s="50" t="s">
        <v>2</v>
      </c>
      <c r="B3" s="51"/>
      <c r="C3" s="51"/>
      <c r="D3" s="51"/>
      <c r="E3" s="51"/>
      <c r="F3" s="51"/>
      <c r="G3" s="171"/>
      <c r="H3" s="171"/>
      <c r="I3" s="171"/>
      <c r="J3" s="171"/>
      <c r="K3" s="171"/>
      <c r="L3" s="171"/>
      <c r="M3" s="148" t="s">
        <v>89</v>
      </c>
      <c r="N3" s="148"/>
      <c r="O3" s="57"/>
      <c r="P3" s="57"/>
    </row>
    <row r="4" spans="1:16" ht="21" customHeight="1">
      <c r="A4" s="26" t="s">
        <v>109</v>
      </c>
      <c r="B4" s="26"/>
      <c r="C4" s="26"/>
      <c r="D4" s="26"/>
      <c r="E4" s="63" t="s">
        <v>91</v>
      </c>
      <c r="F4" s="64" t="s">
        <v>92</v>
      </c>
      <c r="G4" s="68" t="s">
        <v>93</v>
      </c>
      <c r="H4" s="68" t="s">
        <v>94</v>
      </c>
      <c r="I4" s="68" t="s">
        <v>95</v>
      </c>
      <c r="J4" s="68" t="s">
        <v>96</v>
      </c>
      <c r="K4" s="68"/>
      <c r="L4" s="66" t="s">
        <v>97</v>
      </c>
      <c r="M4" s="66" t="s">
        <v>98</v>
      </c>
      <c r="N4" s="66" t="s">
        <v>99</v>
      </c>
      <c r="O4" s="55"/>
      <c r="P4" s="55"/>
    </row>
    <row r="5" spans="1:16" ht="21" customHeight="1">
      <c r="A5" s="66" t="s">
        <v>110</v>
      </c>
      <c r="B5" s="66"/>
      <c r="C5" s="66"/>
      <c r="D5" s="66" t="s">
        <v>111</v>
      </c>
      <c r="E5" s="66"/>
      <c r="F5" s="68"/>
      <c r="G5" s="68"/>
      <c r="H5" s="68"/>
      <c r="I5" s="68"/>
      <c r="J5" s="66" t="s">
        <v>102</v>
      </c>
      <c r="K5" s="66" t="s">
        <v>103</v>
      </c>
      <c r="L5" s="66"/>
      <c r="M5" s="66"/>
      <c r="N5" s="66"/>
      <c r="O5" s="55"/>
      <c r="P5" s="55"/>
    </row>
    <row r="6" spans="1:16" ht="21" customHeight="1">
      <c r="A6" s="69" t="s">
        <v>112</v>
      </c>
      <c r="B6" s="69" t="s">
        <v>113</v>
      </c>
      <c r="C6" s="69" t="s">
        <v>114</v>
      </c>
      <c r="D6" s="69"/>
      <c r="E6" s="69"/>
      <c r="F6" s="71"/>
      <c r="G6" s="68"/>
      <c r="H6" s="71"/>
      <c r="I6" s="71"/>
      <c r="J6" s="69"/>
      <c r="K6" s="69"/>
      <c r="L6" s="69"/>
      <c r="M6" s="69"/>
      <c r="N6" s="69"/>
      <c r="O6" s="55"/>
      <c r="P6" s="55"/>
    </row>
    <row r="7" spans="1:16" s="1" customFormat="1" ht="27" customHeight="1">
      <c r="A7" s="96"/>
      <c r="B7" s="96"/>
      <c r="C7" s="96"/>
      <c r="D7" s="97" t="s">
        <v>104</v>
      </c>
      <c r="E7" s="18">
        <f>E8+E11+E14+E17</f>
        <v>122.91</v>
      </c>
      <c r="F7" s="18">
        <f>F8+F11+F14+F17</f>
        <v>122.91</v>
      </c>
      <c r="G7" s="18">
        <v>0</v>
      </c>
      <c r="H7" s="54"/>
      <c r="I7" s="73">
        <v>0</v>
      </c>
      <c r="J7" s="18">
        <v>0</v>
      </c>
      <c r="K7" s="18">
        <v>0</v>
      </c>
      <c r="L7" s="18">
        <v>0</v>
      </c>
      <c r="M7" s="18">
        <v>0</v>
      </c>
      <c r="N7" s="17">
        <v>0</v>
      </c>
      <c r="O7" s="55"/>
      <c r="P7" s="55"/>
    </row>
    <row r="8" spans="1:16" ht="27" customHeight="1">
      <c r="A8" s="96" t="s">
        <v>115</v>
      </c>
      <c r="B8" s="96"/>
      <c r="C8" s="96"/>
      <c r="D8" s="97" t="s">
        <v>116</v>
      </c>
      <c r="E8" s="18">
        <f>E9</f>
        <v>94.07</v>
      </c>
      <c r="F8" s="18">
        <f>F9</f>
        <v>94.07</v>
      </c>
      <c r="G8" s="18">
        <v>0</v>
      </c>
      <c r="H8" s="54"/>
      <c r="I8" s="73">
        <v>0</v>
      </c>
      <c r="J8" s="18">
        <v>0</v>
      </c>
      <c r="K8" s="18">
        <v>0</v>
      </c>
      <c r="L8" s="18">
        <v>0</v>
      </c>
      <c r="M8" s="18">
        <v>0</v>
      </c>
      <c r="N8" s="17">
        <v>0</v>
      </c>
      <c r="O8" s="57"/>
      <c r="P8" s="57"/>
    </row>
    <row r="9" spans="1:16" ht="27" customHeight="1">
      <c r="A9" s="96" t="s">
        <v>115</v>
      </c>
      <c r="B9" s="96" t="s">
        <v>117</v>
      </c>
      <c r="C9" s="96"/>
      <c r="D9" s="97" t="s">
        <v>118</v>
      </c>
      <c r="E9" s="17">
        <f>E10</f>
        <v>94.07</v>
      </c>
      <c r="F9" s="17">
        <f>F10</f>
        <v>94.07</v>
      </c>
      <c r="G9" s="18">
        <v>0</v>
      </c>
      <c r="H9" s="54"/>
      <c r="I9" s="73">
        <v>0</v>
      </c>
      <c r="J9" s="18">
        <v>0</v>
      </c>
      <c r="K9" s="18">
        <v>0</v>
      </c>
      <c r="L9" s="18">
        <v>0</v>
      </c>
      <c r="M9" s="18">
        <v>0</v>
      </c>
      <c r="N9" s="17">
        <v>0</v>
      </c>
      <c r="O9" s="57"/>
      <c r="P9" s="57"/>
    </row>
    <row r="10" spans="1:16" ht="27" customHeight="1">
      <c r="A10" s="96" t="s">
        <v>115</v>
      </c>
      <c r="B10" s="96" t="s">
        <v>119</v>
      </c>
      <c r="C10" s="96" t="s">
        <v>120</v>
      </c>
      <c r="D10" s="97" t="s">
        <v>121</v>
      </c>
      <c r="E10" s="17">
        <v>94.07</v>
      </c>
      <c r="F10" s="17">
        <v>94.07</v>
      </c>
      <c r="G10" s="18">
        <v>0</v>
      </c>
      <c r="H10" s="54"/>
      <c r="I10" s="73">
        <v>0</v>
      </c>
      <c r="J10" s="18">
        <v>0</v>
      </c>
      <c r="K10" s="18">
        <v>0</v>
      </c>
      <c r="L10" s="18">
        <v>0</v>
      </c>
      <c r="M10" s="18">
        <v>0</v>
      </c>
      <c r="N10" s="17">
        <v>0</v>
      </c>
      <c r="O10" s="57"/>
      <c r="P10" s="57"/>
    </row>
    <row r="11" spans="1:16" ht="27" customHeight="1">
      <c r="A11" s="96" t="s">
        <v>122</v>
      </c>
      <c r="B11" s="96"/>
      <c r="C11" s="96"/>
      <c r="D11" s="85" t="s">
        <v>123</v>
      </c>
      <c r="E11" s="18">
        <f>E12</f>
        <v>12.74</v>
      </c>
      <c r="F11" s="18">
        <f>F12</f>
        <v>12.74</v>
      </c>
      <c r="G11" s="18">
        <v>0</v>
      </c>
      <c r="H11" s="54"/>
      <c r="I11" s="73">
        <v>0</v>
      </c>
      <c r="J11" s="18">
        <v>0</v>
      </c>
      <c r="K11" s="18">
        <v>0</v>
      </c>
      <c r="L11" s="18">
        <v>0</v>
      </c>
      <c r="M11" s="18">
        <v>0</v>
      </c>
      <c r="N11" s="17">
        <v>0</v>
      </c>
      <c r="O11" s="57"/>
      <c r="P11" s="57"/>
    </row>
    <row r="12" spans="1:16" ht="27" customHeight="1">
      <c r="A12" s="96" t="s">
        <v>122</v>
      </c>
      <c r="B12" s="96" t="s">
        <v>124</v>
      </c>
      <c r="C12" s="96"/>
      <c r="D12" s="97" t="s">
        <v>125</v>
      </c>
      <c r="E12" s="18">
        <f>E13</f>
        <v>12.74</v>
      </c>
      <c r="F12" s="18">
        <f>F13</f>
        <v>12.74</v>
      </c>
      <c r="G12" s="18">
        <v>0</v>
      </c>
      <c r="H12" s="54"/>
      <c r="I12" s="73">
        <v>0</v>
      </c>
      <c r="J12" s="18">
        <v>0</v>
      </c>
      <c r="K12" s="18">
        <v>0</v>
      </c>
      <c r="L12" s="18">
        <v>0</v>
      </c>
      <c r="M12" s="18">
        <v>0</v>
      </c>
      <c r="N12" s="17">
        <v>0</v>
      </c>
      <c r="O12" s="57"/>
      <c r="P12" s="57"/>
    </row>
    <row r="13" spans="1:16" ht="27" customHeight="1">
      <c r="A13" s="96" t="s">
        <v>122</v>
      </c>
      <c r="B13" s="96" t="s">
        <v>124</v>
      </c>
      <c r="C13" s="96" t="s">
        <v>124</v>
      </c>
      <c r="D13" s="97" t="s">
        <v>126</v>
      </c>
      <c r="E13" s="18">
        <v>12.74</v>
      </c>
      <c r="F13" s="18">
        <v>12.74</v>
      </c>
      <c r="G13" s="18">
        <v>0</v>
      </c>
      <c r="H13" s="54"/>
      <c r="I13" s="73">
        <v>0</v>
      </c>
      <c r="J13" s="18">
        <v>0</v>
      </c>
      <c r="K13" s="18">
        <v>0</v>
      </c>
      <c r="L13" s="18">
        <v>0</v>
      </c>
      <c r="M13" s="18">
        <v>0</v>
      </c>
      <c r="N13" s="17">
        <v>0</v>
      </c>
      <c r="O13" s="57"/>
      <c r="P13" s="57"/>
    </row>
    <row r="14" spans="1:16" ht="27" customHeight="1">
      <c r="A14" s="96" t="s">
        <v>127</v>
      </c>
      <c r="B14" s="96"/>
      <c r="C14" s="96"/>
      <c r="D14" s="97" t="s">
        <v>128</v>
      </c>
      <c r="E14" s="18">
        <f>E15</f>
        <v>6.54</v>
      </c>
      <c r="F14" s="18">
        <f>F15</f>
        <v>6.54</v>
      </c>
      <c r="G14" s="18">
        <v>0</v>
      </c>
      <c r="H14" s="54"/>
      <c r="I14" s="73">
        <v>0</v>
      </c>
      <c r="J14" s="18">
        <v>0</v>
      </c>
      <c r="K14" s="18">
        <v>0</v>
      </c>
      <c r="L14" s="18">
        <v>0</v>
      </c>
      <c r="M14" s="18">
        <v>0</v>
      </c>
      <c r="N14" s="17">
        <v>0</v>
      </c>
      <c r="O14" s="57"/>
      <c r="P14" s="57"/>
    </row>
    <row r="15" spans="1:14" ht="27" customHeight="1">
      <c r="A15" s="96" t="s">
        <v>127</v>
      </c>
      <c r="B15" s="96" t="s">
        <v>129</v>
      </c>
      <c r="C15" s="96"/>
      <c r="D15" s="97" t="s">
        <v>130</v>
      </c>
      <c r="E15" s="18">
        <f>E16</f>
        <v>6.54</v>
      </c>
      <c r="F15" s="18">
        <f>F16</f>
        <v>6.54</v>
      </c>
      <c r="G15" s="18">
        <v>0</v>
      </c>
      <c r="H15" s="54"/>
      <c r="I15" s="73">
        <v>0</v>
      </c>
      <c r="J15" s="18">
        <v>0</v>
      </c>
      <c r="K15" s="18">
        <v>0</v>
      </c>
      <c r="L15" s="18">
        <v>0</v>
      </c>
      <c r="M15" s="18">
        <v>0</v>
      </c>
      <c r="N15" s="17">
        <v>0</v>
      </c>
    </row>
    <row r="16" spans="1:14" ht="27" customHeight="1">
      <c r="A16" s="96" t="s">
        <v>131</v>
      </c>
      <c r="B16" s="96" t="s">
        <v>129</v>
      </c>
      <c r="C16" s="96" t="s">
        <v>117</v>
      </c>
      <c r="D16" s="97" t="s">
        <v>132</v>
      </c>
      <c r="E16" s="18">
        <v>6.54</v>
      </c>
      <c r="F16" s="18">
        <v>6.54</v>
      </c>
      <c r="G16" s="18">
        <v>0</v>
      </c>
      <c r="H16" s="54"/>
      <c r="I16" s="73">
        <v>0</v>
      </c>
      <c r="J16" s="18">
        <v>0</v>
      </c>
      <c r="K16" s="18">
        <v>0</v>
      </c>
      <c r="L16" s="18">
        <v>0</v>
      </c>
      <c r="M16" s="18">
        <v>0</v>
      </c>
      <c r="N16" s="17">
        <v>0</v>
      </c>
    </row>
    <row r="17" spans="1:14" ht="27" customHeight="1">
      <c r="A17" s="96" t="s">
        <v>133</v>
      </c>
      <c r="B17" s="96" t="s">
        <v>117</v>
      </c>
      <c r="C17" s="96"/>
      <c r="D17" s="97" t="s">
        <v>134</v>
      </c>
      <c r="E17" s="18">
        <f>E18</f>
        <v>9.56</v>
      </c>
      <c r="F17" s="18">
        <f>F18</f>
        <v>9.56</v>
      </c>
      <c r="G17" s="18">
        <v>0</v>
      </c>
      <c r="H17" s="54"/>
      <c r="I17" s="73">
        <v>0</v>
      </c>
      <c r="J17" s="18">
        <v>0</v>
      </c>
      <c r="K17" s="18">
        <v>0</v>
      </c>
      <c r="L17" s="18">
        <v>0</v>
      </c>
      <c r="M17" s="18">
        <v>0</v>
      </c>
      <c r="N17" s="17">
        <v>0</v>
      </c>
    </row>
    <row r="18" spans="1:14" ht="27" customHeight="1">
      <c r="A18" s="96" t="s">
        <v>133</v>
      </c>
      <c r="B18" s="96" t="s">
        <v>117</v>
      </c>
      <c r="C18" s="96" t="s">
        <v>120</v>
      </c>
      <c r="D18" s="97" t="s">
        <v>135</v>
      </c>
      <c r="E18" s="18">
        <f>E19</f>
        <v>9.56</v>
      </c>
      <c r="F18" s="18">
        <f>F19</f>
        <v>9.56</v>
      </c>
      <c r="G18" s="18">
        <v>0</v>
      </c>
      <c r="H18" s="54"/>
      <c r="I18" s="73">
        <v>0</v>
      </c>
      <c r="J18" s="18">
        <v>0</v>
      </c>
      <c r="K18" s="18">
        <v>0</v>
      </c>
      <c r="L18" s="18">
        <v>0</v>
      </c>
      <c r="M18" s="18">
        <v>0</v>
      </c>
      <c r="N18" s="17">
        <v>0</v>
      </c>
    </row>
    <row r="19" spans="1:14" ht="27" customHeight="1">
      <c r="A19" s="96" t="s">
        <v>133</v>
      </c>
      <c r="B19" s="96" t="s">
        <v>117</v>
      </c>
      <c r="C19" s="96" t="s">
        <v>120</v>
      </c>
      <c r="D19" s="97" t="s">
        <v>136</v>
      </c>
      <c r="E19" s="18">
        <v>9.56</v>
      </c>
      <c r="F19" s="18">
        <v>9.56</v>
      </c>
      <c r="G19" s="18">
        <v>0</v>
      </c>
      <c r="H19" s="54"/>
      <c r="I19" s="73">
        <v>0</v>
      </c>
      <c r="J19" s="18">
        <v>0</v>
      </c>
      <c r="K19" s="18">
        <v>0</v>
      </c>
      <c r="L19" s="18">
        <v>0</v>
      </c>
      <c r="M19" s="18">
        <v>0</v>
      </c>
      <c r="N19" s="17">
        <v>0</v>
      </c>
    </row>
  </sheetData>
  <sheetProtection/>
  <mergeCells count="18">
    <mergeCell ref="M1:N1"/>
    <mergeCell ref="A2:N2"/>
    <mergeCell ref="A3:F3"/>
    <mergeCell ref="M3:N3"/>
    <mergeCell ref="A4:D4"/>
    <mergeCell ref="J4:K4"/>
    <mergeCell ref="A5:C5"/>
    <mergeCell ref="D5:D6"/>
    <mergeCell ref="E4:E6"/>
    <mergeCell ref="F4:F6"/>
    <mergeCell ref="G4:G6"/>
    <mergeCell ref="H4:H6"/>
    <mergeCell ref="I4:I6"/>
    <mergeCell ref="J5:J6"/>
    <mergeCell ref="K5:K6"/>
    <mergeCell ref="L4:L6"/>
    <mergeCell ref="M4:M6"/>
    <mergeCell ref="N4:N6"/>
  </mergeCells>
  <printOptions horizontalCentered="1"/>
  <pageMargins left="0.19685039370078736" right="0.19685039370078736" top="0.7874015748031494" bottom="0.5905511811023622" header="2.3762664233315E-311" footer="0"/>
  <pageSetup horizontalDpi="600" verticalDpi="600" orientation="landscape" paperSize="9" scale="80"/>
  <headerFooter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dimension ref="A1:N15"/>
  <sheetViews>
    <sheetView showGridLines="0" showZeros="0" workbookViewId="0" topLeftCell="A1">
      <selection activeCell="M8" sqref="M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0.66015625" style="0" customWidth="1"/>
    <col min="6" max="6" width="12" style="0" customWidth="1"/>
    <col min="7" max="7" width="11.5" style="0" customWidth="1"/>
    <col min="8" max="9" width="13.16015625" style="0" customWidth="1"/>
    <col min="10" max="10" width="17" style="0" customWidth="1"/>
    <col min="11" max="11" width="36.66015625" style="0" customWidth="1"/>
    <col min="12" max="13" width="29.83203125" style="0" customWidth="1"/>
  </cols>
  <sheetData>
    <row r="1" spans="1:13" ht="23.25" customHeight="1">
      <c r="A1" s="2" t="s">
        <v>308</v>
      </c>
      <c r="M1" s="22"/>
    </row>
    <row r="2" spans="1:13" ht="23.25" customHeight="1">
      <c r="A2" s="3" t="s">
        <v>309</v>
      </c>
      <c r="B2" s="3"/>
      <c r="C2" s="3"/>
      <c r="D2" s="3"/>
      <c r="E2" s="3"/>
      <c r="F2" s="3"/>
      <c r="G2" s="3"/>
      <c r="H2" s="3"/>
      <c r="I2" s="3"/>
      <c r="J2" s="3"/>
      <c r="K2" s="3"/>
      <c r="L2" s="3"/>
      <c r="M2" s="3"/>
    </row>
    <row r="3" spans="1:13" ht="23.25" customHeight="1">
      <c r="A3" s="4"/>
      <c r="B3" s="4"/>
      <c r="C3" s="4"/>
      <c r="D3" s="4"/>
      <c r="E3" s="4"/>
      <c r="F3" s="4"/>
      <c r="G3" s="4"/>
      <c r="H3" s="4"/>
      <c r="I3" s="4"/>
      <c r="J3" s="4"/>
      <c r="K3" s="4"/>
      <c r="L3" s="4"/>
      <c r="M3" s="23" t="s">
        <v>89</v>
      </c>
    </row>
    <row r="4" spans="1:14" ht="23.25" customHeight="1">
      <c r="A4" s="5" t="s">
        <v>310</v>
      </c>
      <c r="B4" s="6" t="s">
        <v>311</v>
      </c>
      <c r="C4" s="7"/>
      <c r="D4" s="7"/>
      <c r="E4" s="7"/>
      <c r="F4" s="7"/>
      <c r="G4" s="7"/>
      <c r="H4" s="8"/>
      <c r="I4" s="11"/>
      <c r="J4" s="24" t="s">
        <v>312</v>
      </c>
      <c r="K4" s="9" t="s">
        <v>313</v>
      </c>
      <c r="L4" s="9" t="s">
        <v>314</v>
      </c>
      <c r="M4" s="9"/>
      <c r="N4" s="25"/>
    </row>
    <row r="5" spans="1:14" ht="23.25" customHeight="1">
      <c r="A5" s="9"/>
      <c r="B5" s="10" t="s">
        <v>296</v>
      </c>
      <c r="C5" s="6" t="s">
        <v>315</v>
      </c>
      <c r="D5" s="8"/>
      <c r="E5" s="8"/>
      <c r="F5" s="8"/>
      <c r="G5" s="11"/>
      <c r="H5" s="12" t="s">
        <v>316</v>
      </c>
      <c r="I5" s="26"/>
      <c r="J5" s="15"/>
      <c r="K5" s="9"/>
      <c r="L5" s="9" t="s">
        <v>317</v>
      </c>
      <c r="M5" s="9" t="s">
        <v>318</v>
      </c>
      <c r="N5" s="25"/>
    </row>
    <row r="6" spans="1:14" ht="47.25" customHeight="1">
      <c r="A6" s="9"/>
      <c r="B6" s="9"/>
      <c r="C6" s="13" t="s">
        <v>237</v>
      </c>
      <c r="D6" s="13" t="s">
        <v>93</v>
      </c>
      <c r="E6" s="14" t="s">
        <v>94</v>
      </c>
      <c r="F6" s="13" t="s">
        <v>319</v>
      </c>
      <c r="G6" s="13" t="s">
        <v>320</v>
      </c>
      <c r="H6" s="15" t="s">
        <v>141</v>
      </c>
      <c r="I6" s="15" t="s">
        <v>142</v>
      </c>
      <c r="J6" s="27"/>
      <c r="K6" s="9"/>
      <c r="L6" s="9"/>
      <c r="M6" s="9"/>
      <c r="N6" s="25"/>
    </row>
    <row r="7" spans="1:14" s="1" customFormat="1" ht="22.5" customHeight="1">
      <c r="A7" s="16" t="s">
        <v>104</v>
      </c>
      <c r="B7" s="17">
        <f>B8</f>
        <v>122.91</v>
      </c>
      <c r="C7" s="17">
        <f>C8</f>
        <v>122.91</v>
      </c>
      <c r="D7" s="17">
        <f aca="true" t="shared" si="0" ref="D7:I7">D8</f>
        <v>0</v>
      </c>
      <c r="E7" s="17">
        <f t="shared" si="0"/>
        <v>0</v>
      </c>
      <c r="F7" s="17">
        <f t="shared" si="0"/>
        <v>0</v>
      </c>
      <c r="G7" s="17">
        <f t="shared" si="0"/>
        <v>0</v>
      </c>
      <c r="H7" s="17">
        <v>122.91</v>
      </c>
      <c r="I7" s="17" t="str">
        <f t="shared" si="0"/>
        <v> </v>
      </c>
      <c r="J7" s="28"/>
      <c r="K7" s="29"/>
      <c r="L7" s="28"/>
      <c r="M7" s="28"/>
      <c r="N7" s="30"/>
    </row>
    <row r="8" spans="1:13" ht="244.5" customHeight="1">
      <c r="A8" s="16" t="s">
        <v>106</v>
      </c>
      <c r="B8" s="17">
        <v>122.91</v>
      </c>
      <c r="C8" s="17">
        <v>122.91</v>
      </c>
      <c r="D8" s="18">
        <v>0</v>
      </c>
      <c r="E8" s="19"/>
      <c r="F8" s="20">
        <v>0</v>
      </c>
      <c r="G8" s="17">
        <v>0</v>
      </c>
      <c r="H8" s="17">
        <v>122.91</v>
      </c>
      <c r="I8" s="18" t="s">
        <v>30</v>
      </c>
      <c r="J8" s="28" t="s">
        <v>321</v>
      </c>
      <c r="K8" s="28" t="s">
        <v>322</v>
      </c>
      <c r="L8" s="28" t="s">
        <v>323</v>
      </c>
      <c r="M8" s="28" t="s">
        <v>322</v>
      </c>
    </row>
    <row r="9" spans="2:11" ht="22.5" customHeight="1">
      <c r="B9" s="21"/>
      <c r="C9" s="21"/>
      <c r="D9" s="21"/>
      <c r="E9" s="21"/>
      <c r="F9" s="21"/>
      <c r="G9" s="21"/>
      <c r="H9" s="21"/>
      <c r="I9" s="21"/>
      <c r="J9" s="21"/>
      <c r="K9" s="21"/>
    </row>
    <row r="10" spans="4:10" ht="22.5" customHeight="1">
      <c r="D10" s="21"/>
      <c r="E10" s="21"/>
      <c r="F10" s="21"/>
      <c r="G10" s="21"/>
      <c r="H10" s="21"/>
      <c r="J10" s="21"/>
    </row>
    <row r="11" spans="5:6" ht="22.5" customHeight="1">
      <c r="E11" s="21"/>
      <c r="F11" s="21"/>
    </row>
    <row r="12" ht="22.5" customHeight="1"/>
    <row r="13" ht="22.5" customHeight="1"/>
    <row r="14" ht="22.5" customHeight="1"/>
    <row r="15" ht="22.5" customHeight="1">
      <c r="M15" s="21"/>
    </row>
  </sheetData>
  <sheetProtection/>
  <mergeCells count="8">
    <mergeCell ref="L4:M4"/>
    <mergeCell ref="H5:I5"/>
    <mergeCell ref="A4:A6"/>
    <mergeCell ref="B5:B6"/>
    <mergeCell ref="J4:J6"/>
    <mergeCell ref="K4:K6"/>
    <mergeCell ref="L5:L6"/>
    <mergeCell ref="M5:M6"/>
  </mergeCells>
  <printOptions/>
  <pageMargins left="0.5905511811023622" right="0.3937007874015747" top="0.5905511811023622" bottom="0.3937007874015747" header="0.4999999924907534" footer="0.4999999924907534"/>
  <pageSetup horizontalDpi="600" verticalDpi="600" orientation="landscape" paperSize="9" scale="70"/>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dimension ref="A1:U19"/>
  <sheetViews>
    <sheetView showGridLines="0" showZeros="0" workbookViewId="0" topLeftCell="A1">
      <selection activeCell="G7" sqref="G7"/>
    </sheetView>
  </sheetViews>
  <sheetFormatPr defaultColWidth="9.16015625" defaultRowHeight="12.75" customHeight="1"/>
  <cols>
    <col min="1" max="1" width="11.33203125" style="0" customWidth="1"/>
    <col min="2" max="3" width="7.5" style="0" customWidth="1"/>
    <col min="4" max="4" width="29.16015625" style="0" customWidth="1"/>
    <col min="5" max="5" width="13" style="0" customWidth="1"/>
    <col min="6" max="6" width="11.83203125" style="0" customWidth="1"/>
    <col min="7" max="7" width="16.83203125" style="0" customWidth="1"/>
    <col min="8" max="8" width="12.16015625" style="0" customWidth="1"/>
    <col min="9" max="9" width="10" style="0" customWidth="1"/>
    <col min="10" max="10" width="11.83203125" style="0" customWidth="1"/>
    <col min="11" max="11" width="12.33203125" style="0" customWidth="1"/>
    <col min="12" max="20" width="10" style="0" customWidth="1"/>
  </cols>
  <sheetData>
    <row r="1" spans="1:21" ht="25.5" customHeight="1">
      <c r="A1" s="2" t="s">
        <v>137</v>
      </c>
      <c r="B1" s="75"/>
      <c r="C1" s="75"/>
      <c r="D1" s="75"/>
      <c r="E1" s="75"/>
      <c r="F1" s="75"/>
      <c r="G1" s="75"/>
      <c r="H1" s="75"/>
      <c r="I1" s="75"/>
      <c r="J1" s="75"/>
      <c r="K1" s="75"/>
      <c r="L1" s="75"/>
      <c r="M1" s="75"/>
      <c r="N1" s="75"/>
      <c r="O1" s="75"/>
      <c r="P1" s="75"/>
      <c r="Q1" s="75"/>
      <c r="R1" s="75"/>
      <c r="S1" s="75"/>
      <c r="T1" s="22"/>
      <c r="U1" s="57"/>
    </row>
    <row r="2" spans="1:21" ht="25.5" customHeight="1">
      <c r="A2" s="76" t="s">
        <v>138</v>
      </c>
      <c r="B2" s="76"/>
      <c r="C2" s="76"/>
      <c r="D2" s="76"/>
      <c r="E2" s="76"/>
      <c r="F2" s="76"/>
      <c r="G2" s="76"/>
      <c r="H2" s="76"/>
      <c r="I2" s="76"/>
      <c r="J2" s="76"/>
      <c r="K2" s="76"/>
      <c r="L2" s="76"/>
      <c r="M2" s="76"/>
      <c r="N2" s="76"/>
      <c r="O2" s="76"/>
      <c r="P2" s="76"/>
      <c r="Q2" s="76"/>
      <c r="R2" s="76"/>
      <c r="S2" s="76"/>
      <c r="T2" s="76"/>
      <c r="U2" s="57"/>
    </row>
    <row r="3" spans="1:21" ht="25.5" customHeight="1">
      <c r="A3" s="50" t="s">
        <v>2</v>
      </c>
      <c r="B3" s="51"/>
      <c r="C3" s="51"/>
      <c r="D3" s="51"/>
      <c r="E3" s="51"/>
      <c r="F3" s="51"/>
      <c r="G3" s="51"/>
      <c r="H3" s="51"/>
      <c r="I3" s="75"/>
      <c r="J3" s="75"/>
      <c r="K3" s="75"/>
      <c r="L3" s="75"/>
      <c r="M3" s="75"/>
      <c r="N3" s="75"/>
      <c r="O3" s="75"/>
      <c r="P3" s="75"/>
      <c r="Q3" s="75"/>
      <c r="R3" s="75"/>
      <c r="S3" s="75"/>
      <c r="T3" s="143" t="s">
        <v>89</v>
      </c>
      <c r="U3" s="57"/>
    </row>
    <row r="4" spans="1:21" ht="25.5" customHeight="1">
      <c r="A4" s="130" t="s">
        <v>139</v>
      </c>
      <c r="B4" s="130"/>
      <c r="C4" s="130"/>
      <c r="D4" s="130"/>
      <c r="E4" s="92" t="s">
        <v>140</v>
      </c>
      <c r="F4" s="128" t="s">
        <v>141</v>
      </c>
      <c r="G4" s="144"/>
      <c r="H4" s="128"/>
      <c r="I4" s="123"/>
      <c r="J4" s="66" t="s">
        <v>142</v>
      </c>
      <c r="K4" s="66"/>
      <c r="L4" s="66"/>
      <c r="M4" s="66"/>
      <c r="N4" s="66"/>
      <c r="O4" s="66"/>
      <c r="P4" s="66"/>
      <c r="Q4" s="66"/>
      <c r="R4" s="66"/>
      <c r="S4" s="66"/>
      <c r="T4" s="66" t="s">
        <v>143</v>
      </c>
      <c r="U4" s="55"/>
    </row>
    <row r="5" spans="1:21" ht="25.5" customHeight="1">
      <c r="A5" s="66" t="s">
        <v>110</v>
      </c>
      <c r="B5" s="66"/>
      <c r="C5" s="66"/>
      <c r="D5" s="15" t="s">
        <v>111</v>
      </c>
      <c r="E5" s="93"/>
      <c r="F5" s="66" t="s">
        <v>104</v>
      </c>
      <c r="G5" s="66" t="s">
        <v>144</v>
      </c>
      <c r="H5" s="66" t="s">
        <v>145</v>
      </c>
      <c r="I5" s="66" t="s">
        <v>146</v>
      </c>
      <c r="J5" s="66" t="s">
        <v>104</v>
      </c>
      <c r="K5" s="66" t="s">
        <v>147</v>
      </c>
      <c r="L5" s="131" t="s">
        <v>148</v>
      </c>
      <c r="M5" s="131" t="s">
        <v>149</v>
      </c>
      <c r="N5" s="131" t="s">
        <v>150</v>
      </c>
      <c r="O5" s="66" t="s">
        <v>151</v>
      </c>
      <c r="P5" s="66" t="s">
        <v>152</v>
      </c>
      <c r="Q5" s="66" t="s">
        <v>153</v>
      </c>
      <c r="R5" s="66" t="s">
        <v>154</v>
      </c>
      <c r="S5" s="66" t="s">
        <v>155</v>
      </c>
      <c r="T5" s="66"/>
      <c r="U5" s="55"/>
    </row>
    <row r="6" spans="1:21" ht="35.25" customHeight="1">
      <c r="A6" s="66" t="s">
        <v>112</v>
      </c>
      <c r="B6" s="66" t="s">
        <v>113</v>
      </c>
      <c r="C6" s="66" t="s">
        <v>114</v>
      </c>
      <c r="D6" s="15"/>
      <c r="E6" s="93"/>
      <c r="F6" s="66"/>
      <c r="G6" s="66"/>
      <c r="H6" s="66"/>
      <c r="I6" s="66"/>
      <c r="J6" s="66"/>
      <c r="K6" s="66"/>
      <c r="L6" s="131"/>
      <c r="M6" s="131"/>
      <c r="N6" s="131"/>
      <c r="O6" s="66"/>
      <c r="P6" s="66"/>
      <c r="Q6" s="66"/>
      <c r="R6" s="66"/>
      <c r="S6" s="66"/>
      <c r="T6" s="66"/>
      <c r="U6" s="55"/>
    </row>
    <row r="7" spans="1:21" s="1" customFormat="1" ht="30.75" customHeight="1">
      <c r="A7" s="81"/>
      <c r="B7" s="81"/>
      <c r="C7" s="81"/>
      <c r="D7" s="82" t="s">
        <v>104</v>
      </c>
      <c r="E7" s="83">
        <f>E8+E11+E14+E17</f>
        <v>122.91</v>
      </c>
      <c r="F7" s="83">
        <f>F8+F11+F14+F17</f>
        <v>122.91</v>
      </c>
      <c r="G7" s="83">
        <f>G8+G11+G14+G17</f>
        <v>121.37</v>
      </c>
      <c r="H7" s="83">
        <f>H8+H11+H14+H17</f>
        <v>0.41</v>
      </c>
      <c r="I7" s="83">
        <f>I8+I11+I14+I17</f>
        <v>1.13</v>
      </c>
      <c r="J7" s="84"/>
      <c r="K7" s="84"/>
      <c r="L7" s="84"/>
      <c r="M7" s="84"/>
      <c r="N7" s="84"/>
      <c r="O7" s="84"/>
      <c r="P7" s="84"/>
      <c r="Q7" s="84"/>
      <c r="R7" s="84"/>
      <c r="S7" s="84"/>
      <c r="T7" s="84"/>
      <c r="U7" s="55"/>
    </row>
    <row r="8" spans="1:21" ht="30.75" customHeight="1">
      <c r="A8" s="81" t="s">
        <v>115</v>
      </c>
      <c r="B8" s="81"/>
      <c r="C8" s="81"/>
      <c r="D8" s="82" t="s">
        <v>116</v>
      </c>
      <c r="E8" s="83">
        <f aca="true" t="shared" si="0" ref="E8:E19">F8</f>
        <v>94.07</v>
      </c>
      <c r="F8" s="83">
        <f aca="true" t="shared" si="1" ref="F8:F19">SUM(G8:I8)</f>
        <v>94.07</v>
      </c>
      <c r="G8" s="83">
        <f aca="true" t="shared" si="2" ref="G8:I9">G9</f>
        <v>92.53</v>
      </c>
      <c r="H8" s="83">
        <f t="shared" si="2"/>
        <v>0.41</v>
      </c>
      <c r="I8" s="83">
        <f t="shared" si="2"/>
        <v>1.13</v>
      </c>
      <c r="J8" s="84"/>
      <c r="K8" s="84"/>
      <c r="L8" s="84"/>
      <c r="M8" s="84"/>
      <c r="N8" s="84"/>
      <c r="O8" s="84"/>
      <c r="P8" s="84"/>
      <c r="Q8" s="84"/>
      <c r="R8" s="84"/>
      <c r="S8" s="84"/>
      <c r="T8" s="84"/>
      <c r="U8" s="57"/>
    </row>
    <row r="9" spans="1:21" ht="30.75" customHeight="1">
      <c r="A9" s="81" t="s">
        <v>115</v>
      </c>
      <c r="B9" s="81" t="s">
        <v>117</v>
      </c>
      <c r="C9" s="81"/>
      <c r="D9" s="82" t="s">
        <v>118</v>
      </c>
      <c r="E9" s="83">
        <f t="shared" si="0"/>
        <v>94.07</v>
      </c>
      <c r="F9" s="83">
        <f t="shared" si="1"/>
        <v>94.07</v>
      </c>
      <c r="G9" s="83">
        <f t="shared" si="2"/>
        <v>92.53</v>
      </c>
      <c r="H9" s="83">
        <f t="shared" si="2"/>
        <v>0.41</v>
      </c>
      <c r="I9" s="83">
        <f t="shared" si="2"/>
        <v>1.13</v>
      </c>
      <c r="J9" s="84"/>
      <c r="K9" s="84"/>
      <c r="L9" s="84"/>
      <c r="M9" s="84"/>
      <c r="N9" s="84"/>
      <c r="O9" s="84"/>
      <c r="P9" s="84"/>
      <c r="Q9" s="84"/>
      <c r="R9" s="84"/>
      <c r="S9" s="84"/>
      <c r="T9" s="84"/>
      <c r="U9" s="57"/>
    </row>
    <row r="10" spans="1:21" ht="30" customHeight="1">
      <c r="A10" s="81" t="s">
        <v>115</v>
      </c>
      <c r="B10" s="81" t="s">
        <v>119</v>
      </c>
      <c r="C10" s="81" t="s">
        <v>120</v>
      </c>
      <c r="D10" s="82" t="s">
        <v>121</v>
      </c>
      <c r="E10" s="84">
        <f t="shared" si="0"/>
        <v>94.07</v>
      </c>
      <c r="F10" s="84">
        <v>94.07</v>
      </c>
      <c r="G10" s="84">
        <v>92.53</v>
      </c>
      <c r="H10" s="84">
        <v>0.41</v>
      </c>
      <c r="I10" s="84">
        <v>1.13</v>
      </c>
      <c r="J10" s="84"/>
      <c r="K10" s="84"/>
      <c r="L10" s="84"/>
      <c r="M10" s="84"/>
      <c r="N10" s="84"/>
      <c r="O10" s="84"/>
      <c r="P10" s="84"/>
      <c r="Q10" s="84"/>
      <c r="R10" s="84"/>
      <c r="S10" s="84"/>
      <c r="T10" s="84"/>
      <c r="U10" s="57"/>
    </row>
    <row r="11" spans="1:20" ht="30" customHeight="1">
      <c r="A11" s="81" t="s">
        <v>122</v>
      </c>
      <c r="B11" s="81"/>
      <c r="C11" s="81"/>
      <c r="D11" s="85" t="s">
        <v>123</v>
      </c>
      <c r="E11" s="84">
        <f t="shared" si="0"/>
        <v>12.74</v>
      </c>
      <c r="F11" s="84">
        <f t="shared" si="1"/>
        <v>12.74</v>
      </c>
      <c r="G11" s="86">
        <f>G12</f>
        <v>12.74</v>
      </c>
      <c r="H11" s="87"/>
      <c r="I11" s="87"/>
      <c r="J11" s="87"/>
      <c r="K11" s="87"/>
      <c r="L11" s="87"/>
      <c r="M11" s="87"/>
      <c r="N11" s="87"/>
      <c r="O11" s="87"/>
      <c r="P11" s="87"/>
      <c r="Q11" s="87"/>
      <c r="R11" s="87"/>
      <c r="S11" s="87"/>
      <c r="T11" s="87"/>
    </row>
    <row r="12" spans="1:20" ht="30" customHeight="1">
      <c r="A12" s="81" t="s">
        <v>122</v>
      </c>
      <c r="B12" s="81" t="s">
        <v>124</v>
      </c>
      <c r="C12" s="81"/>
      <c r="D12" s="82" t="s">
        <v>125</v>
      </c>
      <c r="E12" s="84">
        <f t="shared" si="0"/>
        <v>12.74</v>
      </c>
      <c r="F12" s="84">
        <f t="shared" si="1"/>
        <v>12.74</v>
      </c>
      <c r="G12" s="86">
        <f>G13</f>
        <v>12.74</v>
      </c>
      <c r="H12" s="87"/>
      <c r="I12" s="87"/>
      <c r="J12" s="87"/>
      <c r="K12" s="87"/>
      <c r="L12" s="87"/>
      <c r="M12" s="87"/>
      <c r="N12" s="87"/>
      <c r="O12" s="87"/>
      <c r="P12" s="87"/>
      <c r="Q12" s="87"/>
      <c r="R12" s="87"/>
      <c r="S12" s="87"/>
      <c r="T12" s="87"/>
    </row>
    <row r="13" spans="1:20" ht="30" customHeight="1">
      <c r="A13" s="81" t="s">
        <v>122</v>
      </c>
      <c r="B13" s="81" t="s">
        <v>124</v>
      </c>
      <c r="C13" s="81" t="s">
        <v>124</v>
      </c>
      <c r="D13" s="82" t="s">
        <v>126</v>
      </c>
      <c r="E13" s="84">
        <f t="shared" si="0"/>
        <v>12.74</v>
      </c>
      <c r="F13" s="84">
        <f t="shared" si="1"/>
        <v>12.74</v>
      </c>
      <c r="G13" s="86">
        <v>12.74</v>
      </c>
      <c r="H13" s="87"/>
      <c r="I13" s="87"/>
      <c r="J13" s="87"/>
      <c r="K13" s="87"/>
      <c r="L13" s="87"/>
      <c r="M13" s="87"/>
      <c r="N13" s="87"/>
      <c r="O13" s="87"/>
      <c r="P13" s="87"/>
      <c r="Q13" s="87"/>
      <c r="R13" s="87"/>
      <c r="S13" s="87"/>
      <c r="T13" s="87"/>
    </row>
    <row r="14" spans="1:20" ht="30" customHeight="1">
      <c r="A14" s="81" t="s">
        <v>127</v>
      </c>
      <c r="B14" s="81"/>
      <c r="C14" s="81"/>
      <c r="D14" s="82" t="s">
        <v>128</v>
      </c>
      <c r="E14" s="84">
        <f t="shared" si="0"/>
        <v>6.54</v>
      </c>
      <c r="F14" s="84">
        <f t="shared" si="1"/>
        <v>6.54</v>
      </c>
      <c r="G14" s="86">
        <f>G15</f>
        <v>6.54</v>
      </c>
      <c r="H14" s="87"/>
      <c r="I14" s="87"/>
      <c r="J14" s="87"/>
      <c r="K14" s="87"/>
      <c r="L14" s="87"/>
      <c r="M14" s="87"/>
      <c r="N14" s="87"/>
      <c r="O14" s="87"/>
      <c r="P14" s="87"/>
      <c r="Q14" s="87"/>
      <c r="R14" s="87"/>
      <c r="S14" s="87"/>
      <c r="T14" s="87"/>
    </row>
    <row r="15" spans="1:20" ht="30" customHeight="1">
      <c r="A15" s="81" t="s">
        <v>127</v>
      </c>
      <c r="B15" s="81" t="s">
        <v>129</v>
      </c>
      <c r="C15" s="81"/>
      <c r="D15" s="82" t="s">
        <v>130</v>
      </c>
      <c r="E15" s="84">
        <f t="shared" si="0"/>
        <v>6.54</v>
      </c>
      <c r="F15" s="84">
        <f t="shared" si="1"/>
        <v>6.54</v>
      </c>
      <c r="G15" s="86">
        <f>G16</f>
        <v>6.54</v>
      </c>
      <c r="H15" s="87"/>
      <c r="I15" s="87"/>
      <c r="J15" s="87"/>
      <c r="K15" s="87"/>
      <c r="L15" s="87"/>
      <c r="M15" s="87"/>
      <c r="N15" s="87"/>
      <c r="O15" s="87"/>
      <c r="P15" s="87"/>
      <c r="Q15" s="87"/>
      <c r="R15" s="87"/>
      <c r="S15" s="87"/>
      <c r="T15" s="87"/>
    </row>
    <row r="16" spans="1:20" ht="30" customHeight="1">
      <c r="A16" s="81" t="s">
        <v>131</v>
      </c>
      <c r="B16" s="81" t="s">
        <v>129</v>
      </c>
      <c r="C16" s="81" t="s">
        <v>117</v>
      </c>
      <c r="D16" s="82" t="s">
        <v>132</v>
      </c>
      <c r="E16" s="84">
        <f t="shared" si="0"/>
        <v>6.54</v>
      </c>
      <c r="F16" s="84">
        <f t="shared" si="1"/>
        <v>6.54</v>
      </c>
      <c r="G16" s="86">
        <v>6.54</v>
      </c>
      <c r="H16" s="87"/>
      <c r="I16" s="87"/>
      <c r="J16" s="87"/>
      <c r="K16" s="87"/>
      <c r="L16" s="87"/>
      <c r="M16" s="87"/>
      <c r="N16" s="87"/>
      <c r="O16" s="87"/>
      <c r="P16" s="87"/>
      <c r="Q16" s="87"/>
      <c r="R16" s="87"/>
      <c r="S16" s="87"/>
      <c r="T16" s="87"/>
    </row>
    <row r="17" spans="1:20" ht="30" customHeight="1">
      <c r="A17" s="81" t="s">
        <v>133</v>
      </c>
      <c r="B17" s="81"/>
      <c r="C17" s="81"/>
      <c r="D17" s="82" t="s">
        <v>134</v>
      </c>
      <c r="E17" s="84">
        <f t="shared" si="0"/>
        <v>9.56</v>
      </c>
      <c r="F17" s="84">
        <f t="shared" si="1"/>
        <v>9.56</v>
      </c>
      <c r="G17" s="86">
        <f>G18</f>
        <v>9.56</v>
      </c>
      <c r="H17" s="87"/>
      <c r="I17" s="87"/>
      <c r="J17" s="87"/>
      <c r="K17" s="87"/>
      <c r="L17" s="87"/>
      <c r="M17" s="87"/>
      <c r="N17" s="87"/>
      <c r="O17" s="87"/>
      <c r="P17" s="87"/>
      <c r="Q17" s="87"/>
      <c r="R17" s="87"/>
      <c r="S17" s="87"/>
      <c r="T17" s="87"/>
    </row>
    <row r="18" spans="1:20" ht="30" customHeight="1">
      <c r="A18" s="81" t="s">
        <v>133</v>
      </c>
      <c r="B18" s="81" t="s">
        <v>117</v>
      </c>
      <c r="C18" s="81"/>
      <c r="D18" s="82" t="s">
        <v>135</v>
      </c>
      <c r="E18" s="84">
        <f t="shared" si="0"/>
        <v>9.56</v>
      </c>
      <c r="F18" s="84">
        <f t="shared" si="1"/>
        <v>9.56</v>
      </c>
      <c r="G18" s="86">
        <f>G19</f>
        <v>9.56</v>
      </c>
      <c r="H18" s="87"/>
      <c r="I18" s="87"/>
      <c r="J18" s="87"/>
      <c r="K18" s="87"/>
      <c r="L18" s="87"/>
      <c r="M18" s="87"/>
      <c r="N18" s="87"/>
      <c r="O18" s="87"/>
      <c r="P18" s="87"/>
      <c r="Q18" s="87"/>
      <c r="R18" s="87"/>
      <c r="S18" s="87"/>
      <c r="T18" s="87"/>
    </row>
    <row r="19" spans="1:20" ht="30" customHeight="1">
      <c r="A19" s="81" t="s">
        <v>133</v>
      </c>
      <c r="B19" s="81" t="s">
        <v>117</v>
      </c>
      <c r="C19" s="81" t="s">
        <v>120</v>
      </c>
      <c r="D19" s="82" t="s">
        <v>136</v>
      </c>
      <c r="E19" s="84">
        <f t="shared" si="0"/>
        <v>9.56</v>
      </c>
      <c r="F19" s="84">
        <f t="shared" si="1"/>
        <v>9.56</v>
      </c>
      <c r="G19" s="86">
        <v>9.56</v>
      </c>
      <c r="H19" s="87"/>
      <c r="I19" s="87"/>
      <c r="J19" s="87"/>
      <c r="K19" s="87"/>
      <c r="L19" s="87"/>
      <c r="M19" s="87"/>
      <c r="N19" s="87"/>
      <c r="O19" s="87"/>
      <c r="P19" s="87"/>
      <c r="Q19" s="87"/>
      <c r="R19" s="87"/>
      <c r="S19" s="87"/>
      <c r="T19" s="87"/>
    </row>
  </sheetData>
  <sheetProtection/>
  <mergeCells count="21">
    <mergeCell ref="A3:H3"/>
    <mergeCell ref="A4:D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s>
  <printOptions horizontalCentered="1"/>
  <pageMargins left="0.19685039370078736" right="0.19685039370078736" top="0.7874015748031494" bottom="0.5905511811023622" header="0" footer="0"/>
  <pageSetup horizontalDpi="600" verticalDpi="600" orientation="landscape" paperSize="9" scale="75"/>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R19"/>
  <sheetViews>
    <sheetView showGridLines="0" showZeros="0" workbookViewId="0" topLeftCell="A1">
      <selection activeCell="E10" sqref="E10"/>
    </sheetView>
  </sheetViews>
  <sheetFormatPr defaultColWidth="9.16015625" defaultRowHeight="12.75" customHeight="1"/>
  <cols>
    <col min="1" max="1" width="10.16015625" style="0" customWidth="1"/>
    <col min="2" max="2" width="8.16015625" style="0" customWidth="1"/>
    <col min="3" max="3" width="6.83203125" style="0" customWidth="1"/>
    <col min="4" max="4" width="37.33203125" style="0" customWidth="1"/>
    <col min="5" max="5" width="14.66015625" style="0" customWidth="1"/>
    <col min="6" max="9" width="12.66015625" style="0" customWidth="1"/>
    <col min="10" max="10" width="12.66015625" style="168" customWidth="1"/>
    <col min="11" max="17" width="12.66015625" style="0" customWidth="1"/>
  </cols>
  <sheetData>
    <row r="1" spans="1:18" ht="25.5" customHeight="1">
      <c r="A1" s="2" t="s">
        <v>156</v>
      </c>
      <c r="B1" s="75"/>
      <c r="C1" s="75"/>
      <c r="D1" s="75"/>
      <c r="E1" s="75"/>
      <c r="F1" s="75"/>
      <c r="G1" s="75"/>
      <c r="H1" s="75"/>
      <c r="I1" s="75"/>
      <c r="J1" s="75"/>
      <c r="K1" s="75"/>
      <c r="L1" s="75"/>
      <c r="M1" s="75"/>
      <c r="N1" s="75"/>
      <c r="O1" s="75"/>
      <c r="P1" s="75"/>
      <c r="Q1" s="22"/>
      <c r="R1" s="57"/>
    </row>
    <row r="2" spans="1:18" ht="25.5" customHeight="1">
      <c r="A2" s="76" t="s">
        <v>157</v>
      </c>
      <c r="B2" s="76"/>
      <c r="C2" s="76"/>
      <c r="D2" s="76"/>
      <c r="E2" s="76"/>
      <c r="F2" s="76"/>
      <c r="G2" s="76"/>
      <c r="H2" s="76"/>
      <c r="I2" s="76"/>
      <c r="J2" s="170"/>
      <c r="K2" s="76"/>
      <c r="L2" s="76"/>
      <c r="M2" s="76"/>
      <c r="N2" s="76"/>
      <c r="O2" s="76"/>
      <c r="P2" s="76"/>
      <c r="Q2" s="76"/>
      <c r="R2" s="57"/>
    </row>
    <row r="3" spans="1:18" ht="25.5" customHeight="1">
      <c r="A3" s="50" t="s">
        <v>2</v>
      </c>
      <c r="B3" s="51"/>
      <c r="C3" s="51"/>
      <c r="D3" s="51"/>
      <c r="E3" s="51"/>
      <c r="F3" s="51"/>
      <c r="G3" s="51"/>
      <c r="H3" s="51"/>
      <c r="I3" s="75"/>
      <c r="J3" s="75"/>
      <c r="K3" s="75"/>
      <c r="L3" s="75"/>
      <c r="M3" s="75"/>
      <c r="N3" s="75"/>
      <c r="O3" s="75"/>
      <c r="P3" s="75"/>
      <c r="Q3" s="74" t="s">
        <v>89</v>
      </c>
      <c r="R3" s="57"/>
    </row>
    <row r="4" spans="1:18" ht="19.5" customHeight="1">
      <c r="A4" s="130" t="s">
        <v>139</v>
      </c>
      <c r="B4" s="130"/>
      <c r="C4" s="130"/>
      <c r="D4" s="26" t="s">
        <v>158</v>
      </c>
      <c r="E4" s="63" t="s">
        <v>140</v>
      </c>
      <c r="F4" s="63" t="s">
        <v>159</v>
      </c>
      <c r="G4" s="169" t="s">
        <v>160</v>
      </c>
      <c r="H4" s="63" t="s">
        <v>161</v>
      </c>
      <c r="I4" s="66" t="s">
        <v>162</v>
      </c>
      <c r="J4" s="79" t="s">
        <v>163</v>
      </c>
      <c r="K4" s="79" t="s">
        <v>164</v>
      </c>
      <c r="L4" s="79" t="s">
        <v>153</v>
      </c>
      <c r="M4" s="79" t="s">
        <v>165</v>
      </c>
      <c r="N4" s="79" t="s">
        <v>146</v>
      </c>
      <c r="O4" s="79" t="s">
        <v>154</v>
      </c>
      <c r="P4" s="79" t="s">
        <v>149</v>
      </c>
      <c r="Q4" s="66" t="s">
        <v>155</v>
      </c>
      <c r="R4" s="55"/>
    </row>
    <row r="5" spans="1:18" ht="15" customHeight="1">
      <c r="A5" s="66" t="s">
        <v>112</v>
      </c>
      <c r="B5" s="66" t="s">
        <v>113</v>
      </c>
      <c r="C5" s="66" t="s">
        <v>114</v>
      </c>
      <c r="D5" s="9"/>
      <c r="E5" s="66"/>
      <c r="F5" s="66"/>
      <c r="G5" s="131"/>
      <c r="H5" s="66"/>
      <c r="I5" s="66"/>
      <c r="J5" s="79"/>
      <c r="K5" s="79"/>
      <c r="L5" s="79"/>
      <c r="M5" s="79"/>
      <c r="N5" s="79"/>
      <c r="O5" s="79"/>
      <c r="P5" s="79"/>
      <c r="Q5" s="66"/>
      <c r="R5" s="55"/>
    </row>
    <row r="6" spans="1:18" ht="15" customHeight="1">
      <c r="A6" s="66"/>
      <c r="B6" s="66"/>
      <c r="C6" s="66"/>
      <c r="D6" s="9"/>
      <c r="E6" s="66"/>
      <c r="F6" s="66"/>
      <c r="G6" s="131"/>
      <c r="H6" s="66"/>
      <c r="I6" s="66"/>
      <c r="J6" s="79"/>
      <c r="K6" s="79"/>
      <c r="L6" s="79"/>
      <c r="M6" s="79"/>
      <c r="N6" s="79"/>
      <c r="O6" s="79"/>
      <c r="P6" s="79"/>
      <c r="Q6" s="66"/>
      <c r="R6" s="55"/>
    </row>
    <row r="7" spans="1:18" ht="39.75" customHeight="1">
      <c r="A7" s="81"/>
      <c r="B7" s="81"/>
      <c r="C7" s="81"/>
      <c r="D7" s="82" t="s">
        <v>104</v>
      </c>
      <c r="E7" s="83">
        <v>122.91</v>
      </c>
      <c r="F7" s="83">
        <f aca="true" t="shared" si="0" ref="F7:Q7">F8+F11+F14+F17</f>
        <v>0</v>
      </c>
      <c r="G7" s="83">
        <f t="shared" si="0"/>
        <v>0</v>
      </c>
      <c r="H7" s="83">
        <f t="shared" si="0"/>
        <v>0</v>
      </c>
      <c r="I7" s="83">
        <f t="shared" si="0"/>
        <v>0</v>
      </c>
      <c r="J7" s="83">
        <f t="shared" si="0"/>
        <v>121.78</v>
      </c>
      <c r="K7" s="83">
        <f t="shared" si="0"/>
        <v>0</v>
      </c>
      <c r="L7" s="83">
        <f t="shared" si="0"/>
        <v>0</v>
      </c>
      <c r="M7" s="83">
        <f t="shared" si="0"/>
        <v>0</v>
      </c>
      <c r="N7" s="83">
        <f t="shared" si="0"/>
        <v>1.13</v>
      </c>
      <c r="O7" s="83">
        <f t="shared" si="0"/>
        <v>0</v>
      </c>
      <c r="P7" s="83">
        <f t="shared" si="0"/>
        <v>0</v>
      </c>
      <c r="Q7" s="84">
        <f t="shared" si="0"/>
        <v>0</v>
      </c>
      <c r="R7" s="55"/>
    </row>
    <row r="8" spans="1:18" s="1" customFormat="1" ht="30" customHeight="1">
      <c r="A8" s="81" t="s">
        <v>115</v>
      </c>
      <c r="B8" s="81"/>
      <c r="C8" s="81"/>
      <c r="D8" s="82" t="s">
        <v>116</v>
      </c>
      <c r="E8" s="84">
        <v>92.94</v>
      </c>
      <c r="F8" s="83"/>
      <c r="G8" s="84"/>
      <c r="H8" s="84">
        <v>0</v>
      </c>
      <c r="I8" s="84"/>
      <c r="J8" s="84">
        <f>J9</f>
        <v>92.94</v>
      </c>
      <c r="K8" s="18"/>
      <c r="L8" s="18"/>
      <c r="M8" s="18"/>
      <c r="N8" s="86">
        <f>N9</f>
        <v>1.13</v>
      </c>
      <c r="O8" s="18"/>
      <c r="P8" s="18"/>
      <c r="Q8" s="17"/>
      <c r="R8" s="55"/>
    </row>
    <row r="9" spans="1:18" ht="30" customHeight="1">
      <c r="A9" s="81" t="s">
        <v>115</v>
      </c>
      <c r="B9" s="81" t="s">
        <v>117</v>
      </c>
      <c r="C9" s="81"/>
      <c r="D9" s="82" t="s">
        <v>118</v>
      </c>
      <c r="E9" s="84">
        <v>92.94</v>
      </c>
      <c r="F9" s="83"/>
      <c r="G9" s="84"/>
      <c r="H9" s="84">
        <v>0</v>
      </c>
      <c r="I9" s="84"/>
      <c r="J9" s="84">
        <f>J10</f>
        <v>92.94</v>
      </c>
      <c r="K9" s="18"/>
      <c r="L9" s="18"/>
      <c r="M9" s="18"/>
      <c r="N9" s="86">
        <f>N10</f>
        <v>1.13</v>
      </c>
      <c r="O9" s="18"/>
      <c r="P9" s="18"/>
      <c r="Q9" s="17"/>
      <c r="R9" s="57"/>
    </row>
    <row r="10" spans="1:18" ht="30" customHeight="1">
      <c r="A10" s="81" t="s">
        <v>115</v>
      </c>
      <c r="B10" s="81" t="s">
        <v>119</v>
      </c>
      <c r="C10" s="81" t="s">
        <v>120</v>
      </c>
      <c r="D10" s="82" t="s">
        <v>166</v>
      </c>
      <c r="E10" s="84">
        <v>92.94</v>
      </c>
      <c r="F10" s="84"/>
      <c r="G10" s="84"/>
      <c r="H10" s="84">
        <v>0</v>
      </c>
      <c r="I10" s="84"/>
      <c r="J10" s="84">
        <v>92.94</v>
      </c>
      <c r="K10" s="18"/>
      <c r="L10" s="18"/>
      <c r="M10" s="18"/>
      <c r="N10" s="86">
        <v>1.13</v>
      </c>
      <c r="O10" s="18"/>
      <c r="P10" s="18"/>
      <c r="Q10" s="17"/>
      <c r="R10" s="57"/>
    </row>
    <row r="11" spans="1:18" ht="30" customHeight="1">
      <c r="A11" s="81" t="s">
        <v>122</v>
      </c>
      <c r="B11" s="81"/>
      <c r="C11" s="81"/>
      <c r="D11" s="85" t="s">
        <v>123</v>
      </c>
      <c r="E11" s="83">
        <f aca="true" t="shared" si="1" ref="E11:E18">SUM(F11:Q11)</f>
        <v>12.74</v>
      </c>
      <c r="F11" s="86"/>
      <c r="G11" s="87"/>
      <c r="H11" s="87"/>
      <c r="I11" s="87"/>
      <c r="J11" s="88">
        <f>J12</f>
        <v>12.74</v>
      </c>
      <c r="K11" s="87"/>
      <c r="L11" s="87"/>
      <c r="M11" s="87"/>
      <c r="N11" s="87"/>
      <c r="O11" s="87"/>
      <c r="P11" s="87"/>
      <c r="Q11" s="87"/>
      <c r="R11" s="57"/>
    </row>
    <row r="12" spans="1:17" ht="30" customHeight="1">
      <c r="A12" s="81" t="s">
        <v>122</v>
      </c>
      <c r="B12" s="81" t="s">
        <v>124</v>
      </c>
      <c r="C12" s="81"/>
      <c r="D12" s="82" t="s">
        <v>125</v>
      </c>
      <c r="E12" s="83">
        <f t="shared" si="1"/>
        <v>12.74</v>
      </c>
      <c r="F12" s="86"/>
      <c r="G12" s="87"/>
      <c r="H12" s="87"/>
      <c r="I12" s="87"/>
      <c r="J12" s="88">
        <f>J13</f>
        <v>12.74</v>
      </c>
      <c r="K12" s="87"/>
      <c r="L12" s="87"/>
      <c r="M12" s="87"/>
      <c r="N12" s="87"/>
      <c r="O12" s="87"/>
      <c r="P12" s="87"/>
      <c r="Q12" s="87"/>
    </row>
    <row r="13" spans="1:17" ht="30" customHeight="1">
      <c r="A13" s="81" t="s">
        <v>122</v>
      </c>
      <c r="B13" s="81" t="s">
        <v>124</v>
      </c>
      <c r="C13" s="81" t="s">
        <v>124</v>
      </c>
      <c r="D13" s="82" t="s">
        <v>126</v>
      </c>
      <c r="E13" s="83">
        <f t="shared" si="1"/>
        <v>12.74</v>
      </c>
      <c r="F13" s="86"/>
      <c r="G13" s="87"/>
      <c r="H13" s="87"/>
      <c r="I13" s="87"/>
      <c r="J13" s="88">
        <v>12.74</v>
      </c>
      <c r="K13" s="87"/>
      <c r="L13" s="87"/>
      <c r="M13" s="87"/>
      <c r="N13" s="87"/>
      <c r="O13" s="87"/>
      <c r="P13" s="87"/>
      <c r="Q13" s="87"/>
    </row>
    <row r="14" spans="1:17" ht="30" customHeight="1">
      <c r="A14" s="81" t="s">
        <v>127</v>
      </c>
      <c r="B14" s="81"/>
      <c r="C14" s="81"/>
      <c r="D14" s="82" t="s">
        <v>128</v>
      </c>
      <c r="E14" s="83">
        <f t="shared" si="1"/>
        <v>6.54</v>
      </c>
      <c r="F14" s="86"/>
      <c r="G14" s="87"/>
      <c r="H14" s="87"/>
      <c r="I14" s="87"/>
      <c r="J14" s="88">
        <f>J15</f>
        <v>6.54</v>
      </c>
      <c r="K14" s="87"/>
      <c r="L14" s="87"/>
      <c r="M14" s="87"/>
      <c r="N14" s="87"/>
      <c r="O14" s="87"/>
      <c r="P14" s="87"/>
      <c r="Q14" s="87"/>
    </row>
    <row r="15" spans="1:17" ht="30" customHeight="1">
      <c r="A15" s="81" t="s">
        <v>127</v>
      </c>
      <c r="B15" s="81" t="s">
        <v>129</v>
      </c>
      <c r="C15" s="81"/>
      <c r="D15" s="82" t="s">
        <v>130</v>
      </c>
      <c r="E15" s="83">
        <f t="shared" si="1"/>
        <v>6.54</v>
      </c>
      <c r="F15" s="86"/>
      <c r="G15" s="87"/>
      <c r="H15" s="87"/>
      <c r="I15" s="87"/>
      <c r="J15" s="88">
        <f>J16</f>
        <v>6.54</v>
      </c>
      <c r="K15" s="87"/>
      <c r="L15" s="87"/>
      <c r="M15" s="87"/>
      <c r="N15" s="87"/>
      <c r="O15" s="87"/>
      <c r="P15" s="87"/>
      <c r="Q15" s="87"/>
    </row>
    <row r="16" spans="1:17" ht="30" customHeight="1">
      <c r="A16" s="81" t="s">
        <v>131</v>
      </c>
      <c r="B16" s="81" t="s">
        <v>129</v>
      </c>
      <c r="C16" s="81" t="s">
        <v>117</v>
      </c>
      <c r="D16" s="82" t="s">
        <v>132</v>
      </c>
      <c r="E16" s="83">
        <f t="shared" si="1"/>
        <v>6.54</v>
      </c>
      <c r="F16" s="86"/>
      <c r="G16" s="87"/>
      <c r="H16" s="87"/>
      <c r="I16" s="87"/>
      <c r="J16" s="88">
        <v>6.54</v>
      </c>
      <c r="K16" s="87"/>
      <c r="L16" s="87"/>
      <c r="M16" s="87"/>
      <c r="N16" s="87"/>
      <c r="O16" s="87"/>
      <c r="P16" s="87"/>
      <c r="Q16" s="87"/>
    </row>
    <row r="17" spans="1:17" ht="30" customHeight="1">
      <c r="A17" s="81" t="s">
        <v>133</v>
      </c>
      <c r="B17" s="81"/>
      <c r="C17" s="81"/>
      <c r="D17" s="82" t="s">
        <v>134</v>
      </c>
      <c r="E17" s="83">
        <f t="shared" si="1"/>
        <v>9.56</v>
      </c>
      <c r="F17" s="86"/>
      <c r="G17" s="87"/>
      <c r="H17" s="87"/>
      <c r="I17" s="87"/>
      <c r="J17" s="88">
        <f>J18</f>
        <v>9.56</v>
      </c>
      <c r="K17" s="87"/>
      <c r="L17" s="87"/>
      <c r="M17" s="87"/>
      <c r="N17" s="87"/>
      <c r="O17" s="87"/>
      <c r="P17" s="87"/>
      <c r="Q17" s="87"/>
    </row>
    <row r="18" spans="1:17" ht="30" customHeight="1">
      <c r="A18" s="81" t="s">
        <v>133</v>
      </c>
      <c r="B18" s="81" t="s">
        <v>117</v>
      </c>
      <c r="C18" s="81"/>
      <c r="D18" s="82" t="s">
        <v>135</v>
      </c>
      <c r="E18" s="83">
        <f t="shared" si="1"/>
        <v>9.56</v>
      </c>
      <c r="F18" s="86"/>
      <c r="G18" s="87"/>
      <c r="H18" s="87"/>
      <c r="I18" s="87"/>
      <c r="J18" s="88">
        <f>J19</f>
        <v>9.56</v>
      </c>
      <c r="K18" s="87"/>
      <c r="L18" s="87"/>
      <c r="M18" s="87"/>
      <c r="N18" s="87"/>
      <c r="O18" s="87"/>
      <c r="P18" s="87"/>
      <c r="Q18" s="87"/>
    </row>
    <row r="19" spans="1:17" ht="30" customHeight="1">
      <c r="A19" s="81" t="s">
        <v>133</v>
      </c>
      <c r="B19" s="81" t="s">
        <v>117</v>
      </c>
      <c r="C19" s="81" t="s">
        <v>120</v>
      </c>
      <c r="D19" s="82" t="s">
        <v>136</v>
      </c>
      <c r="E19" s="83">
        <v>9.56</v>
      </c>
      <c r="F19" s="86"/>
      <c r="G19" s="87"/>
      <c r="H19" s="87"/>
      <c r="I19" s="87"/>
      <c r="J19" s="88">
        <v>9.56</v>
      </c>
      <c r="K19" s="87"/>
      <c r="L19" s="87"/>
      <c r="M19" s="87"/>
      <c r="N19" s="87"/>
      <c r="O19" s="87"/>
      <c r="P19" s="87"/>
      <c r="Q19" s="87"/>
    </row>
  </sheetData>
  <sheetProtection/>
  <mergeCells count="19">
    <mergeCell ref="A3:H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19685039370078736" right="0.19685039370078736" top="0.7874015748031494" bottom="0.5905511811023622" header="0" footer="0"/>
  <pageSetup horizontalDpi="600" verticalDpi="600" orientation="landscape" paperSize="9" scale="75"/>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U18"/>
  <sheetViews>
    <sheetView showGridLines="0" showZeros="0" workbookViewId="0" topLeftCell="A1">
      <selection activeCell="I11" sqref="I11"/>
    </sheetView>
  </sheetViews>
  <sheetFormatPr defaultColWidth="9.16015625" defaultRowHeight="12.75" customHeight="1"/>
  <cols>
    <col min="1" max="1" width="10.66015625" style="0" customWidth="1"/>
    <col min="2" max="3" width="7.5" style="0" customWidth="1"/>
    <col min="4" max="4" width="33.5" style="0" customWidth="1"/>
    <col min="5" max="7" width="12.16015625" style="0" customWidth="1"/>
    <col min="8" max="8" width="12.33203125" style="0" customWidth="1"/>
    <col min="9" max="9" width="12.16015625" style="0" customWidth="1"/>
    <col min="10" max="10" width="11.16015625" style="0" customWidth="1"/>
    <col min="11" max="11" width="12.16015625" style="0" customWidth="1"/>
    <col min="12" max="16" width="12.66015625" style="0" customWidth="1"/>
    <col min="17" max="17" width="10.33203125" style="0" customWidth="1"/>
    <col min="18" max="18" width="12.16015625" style="0" customWidth="1"/>
    <col min="19" max="21" width="10.33203125" style="0" customWidth="1"/>
  </cols>
  <sheetData>
    <row r="1" spans="1:21" ht="23.25" customHeight="1">
      <c r="A1" s="2" t="s">
        <v>167</v>
      </c>
      <c r="B1" s="102"/>
      <c r="C1" s="102"/>
      <c r="D1" s="103"/>
      <c r="E1" s="118"/>
      <c r="F1" s="118"/>
      <c r="G1" s="118"/>
      <c r="H1" s="118"/>
      <c r="I1" s="118"/>
      <c r="J1" s="118"/>
      <c r="K1" s="118"/>
      <c r="L1" s="118"/>
      <c r="M1" s="118"/>
      <c r="N1" s="118"/>
      <c r="O1" s="103"/>
      <c r="P1" s="103"/>
      <c r="Q1" s="118"/>
      <c r="S1" s="57"/>
      <c r="T1" s="124"/>
      <c r="U1" s="124"/>
    </row>
    <row r="2" spans="1:21" ht="23.25" customHeight="1">
      <c r="A2" s="122" t="s">
        <v>168</v>
      </c>
      <c r="B2" s="122"/>
      <c r="C2" s="122"/>
      <c r="D2" s="122"/>
      <c r="E2" s="122"/>
      <c r="F2" s="122"/>
      <c r="G2" s="122"/>
      <c r="H2" s="122"/>
      <c r="I2" s="122"/>
      <c r="J2" s="122"/>
      <c r="K2" s="122"/>
      <c r="L2" s="122"/>
      <c r="M2" s="122"/>
      <c r="N2" s="122"/>
      <c r="O2" s="122"/>
      <c r="P2" s="122"/>
      <c r="Q2" s="122"/>
      <c r="R2" s="122"/>
      <c r="S2" s="57"/>
      <c r="T2" s="57"/>
      <c r="U2" s="57"/>
    </row>
    <row r="3" spans="1:21" ht="23.25" customHeight="1">
      <c r="A3" s="104" t="s">
        <v>2</v>
      </c>
      <c r="B3" s="105"/>
      <c r="C3" s="105"/>
      <c r="D3" s="105"/>
      <c r="E3" s="105"/>
      <c r="F3" s="105"/>
      <c r="G3" s="105"/>
      <c r="H3" s="118"/>
      <c r="I3" s="118"/>
      <c r="J3" s="118"/>
      <c r="K3" s="118"/>
      <c r="L3" s="118"/>
      <c r="M3" s="118"/>
      <c r="N3" s="118"/>
      <c r="O3" s="103"/>
      <c r="P3" s="103"/>
      <c r="Q3" s="118"/>
      <c r="S3" s="57"/>
      <c r="T3" s="125" t="s">
        <v>89</v>
      </c>
      <c r="U3" s="125"/>
    </row>
    <row r="4" spans="1:21" ht="23.25" customHeight="1">
      <c r="A4" s="63" t="s">
        <v>139</v>
      </c>
      <c r="B4" s="63"/>
      <c r="C4" s="63"/>
      <c r="D4" s="26" t="s">
        <v>111</v>
      </c>
      <c r="E4" s="92" t="s">
        <v>140</v>
      </c>
      <c r="F4" s="66" t="s">
        <v>169</v>
      </c>
      <c r="G4" s="66"/>
      <c r="H4" s="66"/>
      <c r="I4" s="66"/>
      <c r="J4" s="66"/>
      <c r="K4" s="66" t="s">
        <v>170</v>
      </c>
      <c r="L4" s="66"/>
      <c r="M4" s="66"/>
      <c r="N4" s="66"/>
      <c r="O4" s="66"/>
      <c r="P4" s="79"/>
      <c r="Q4" s="66" t="s">
        <v>136</v>
      </c>
      <c r="R4" s="66" t="s">
        <v>171</v>
      </c>
      <c r="S4" s="66"/>
      <c r="T4" s="66"/>
      <c r="U4" s="66"/>
    </row>
    <row r="5" spans="1:21" ht="36.75" customHeight="1">
      <c r="A5" s="69" t="s">
        <v>112</v>
      </c>
      <c r="B5" s="69" t="s">
        <v>113</v>
      </c>
      <c r="C5" s="69" t="s">
        <v>114</v>
      </c>
      <c r="D5" s="99"/>
      <c r="E5" s="93"/>
      <c r="F5" s="66" t="s">
        <v>104</v>
      </c>
      <c r="G5" s="66" t="s">
        <v>172</v>
      </c>
      <c r="H5" s="66" t="s">
        <v>173</v>
      </c>
      <c r="I5" s="66" t="s">
        <v>174</v>
      </c>
      <c r="J5" s="66" t="s">
        <v>175</v>
      </c>
      <c r="K5" s="66" t="s">
        <v>104</v>
      </c>
      <c r="L5" s="66" t="s">
        <v>176</v>
      </c>
      <c r="M5" s="66" t="s">
        <v>177</v>
      </c>
      <c r="N5" s="66" t="s">
        <v>178</v>
      </c>
      <c r="O5" s="66" t="s">
        <v>179</v>
      </c>
      <c r="P5" s="79" t="s">
        <v>180</v>
      </c>
      <c r="Q5" s="66"/>
      <c r="R5" s="66" t="s">
        <v>104</v>
      </c>
      <c r="S5" s="137" t="s">
        <v>181</v>
      </c>
      <c r="T5" s="137" t="s">
        <v>182</v>
      </c>
      <c r="U5" s="137" t="s">
        <v>171</v>
      </c>
    </row>
    <row r="6" spans="1:21" s="1" customFormat="1" ht="27" customHeight="1">
      <c r="A6" s="81"/>
      <c r="B6" s="81"/>
      <c r="C6" s="81"/>
      <c r="D6" s="82" t="s">
        <v>104</v>
      </c>
      <c r="E6" s="94">
        <f>F6+K6+Q6+R6</f>
        <v>121.37000000000002</v>
      </c>
      <c r="F6" s="94">
        <f aca="true" t="shared" si="0" ref="F6:T6">F7+F10+F13+F16</f>
        <v>92.35000000000001</v>
      </c>
      <c r="G6" s="94">
        <f t="shared" si="0"/>
        <v>51.99</v>
      </c>
      <c r="H6" s="94">
        <f t="shared" si="0"/>
        <v>12.72</v>
      </c>
      <c r="I6" s="94">
        <f t="shared" si="0"/>
        <v>0</v>
      </c>
      <c r="J6" s="94">
        <f t="shared" si="0"/>
        <v>27.64</v>
      </c>
      <c r="K6" s="94">
        <v>19.28</v>
      </c>
      <c r="L6" s="94">
        <v>12.74</v>
      </c>
      <c r="M6" s="94">
        <f t="shared" si="0"/>
        <v>0</v>
      </c>
      <c r="N6" s="94">
        <v>6.54</v>
      </c>
      <c r="O6" s="94">
        <f t="shared" si="0"/>
        <v>0</v>
      </c>
      <c r="P6" s="94">
        <f t="shared" si="0"/>
        <v>0</v>
      </c>
      <c r="Q6" s="94">
        <v>9.56</v>
      </c>
      <c r="R6" s="94">
        <v>0.18</v>
      </c>
      <c r="S6" s="94">
        <f t="shared" si="0"/>
        <v>0</v>
      </c>
      <c r="T6" s="94">
        <f t="shared" si="0"/>
        <v>0</v>
      </c>
      <c r="U6" s="94">
        <v>0.18</v>
      </c>
    </row>
    <row r="7" spans="1:21" s="1" customFormat="1" ht="27" customHeight="1">
      <c r="A7" s="81" t="s">
        <v>115</v>
      </c>
      <c r="B7" s="81"/>
      <c r="C7" s="81"/>
      <c r="D7" s="82" t="s">
        <v>116</v>
      </c>
      <c r="E7" s="94">
        <f>F7+K7+Q7+R7</f>
        <v>92.35000000000001</v>
      </c>
      <c r="F7" s="84">
        <f aca="true" t="shared" si="1" ref="F7:U7">F8</f>
        <v>92.35000000000001</v>
      </c>
      <c r="G7" s="84">
        <f t="shared" si="1"/>
        <v>51.99</v>
      </c>
      <c r="H7" s="84">
        <f t="shared" si="1"/>
        <v>12.72</v>
      </c>
      <c r="I7" s="84">
        <f t="shared" si="1"/>
        <v>0</v>
      </c>
      <c r="J7" s="84">
        <f t="shared" si="1"/>
        <v>27.64</v>
      </c>
      <c r="K7" s="94"/>
      <c r="L7" s="84"/>
      <c r="M7" s="84">
        <f t="shared" si="1"/>
        <v>0</v>
      </c>
      <c r="N7" s="84"/>
      <c r="O7" s="84">
        <f t="shared" si="1"/>
        <v>0</v>
      </c>
      <c r="P7" s="84">
        <f t="shared" si="1"/>
        <v>0</v>
      </c>
      <c r="Q7" s="84"/>
      <c r="R7" s="84">
        <f t="shared" si="1"/>
        <v>0</v>
      </c>
      <c r="S7" s="84">
        <f t="shared" si="1"/>
        <v>0</v>
      </c>
      <c r="T7" s="84">
        <f t="shared" si="1"/>
        <v>0</v>
      </c>
      <c r="U7" s="84">
        <f t="shared" si="1"/>
        <v>0</v>
      </c>
    </row>
    <row r="8" spans="1:21" s="1" customFormat="1" ht="27" customHeight="1">
      <c r="A8" s="81" t="s">
        <v>115</v>
      </c>
      <c r="B8" s="81" t="s">
        <v>117</v>
      </c>
      <c r="C8" s="81"/>
      <c r="D8" s="82" t="s">
        <v>118</v>
      </c>
      <c r="E8" s="94">
        <f>F8+K8+Q8+R8</f>
        <v>92.35000000000001</v>
      </c>
      <c r="F8" s="84">
        <f aca="true" t="shared" si="2" ref="F8:T8">F9</f>
        <v>92.35000000000001</v>
      </c>
      <c r="G8" s="84">
        <f t="shared" si="2"/>
        <v>51.99</v>
      </c>
      <c r="H8" s="84">
        <f t="shared" si="2"/>
        <v>12.72</v>
      </c>
      <c r="I8" s="84">
        <f t="shared" si="2"/>
        <v>0</v>
      </c>
      <c r="J8" s="84">
        <f t="shared" si="2"/>
        <v>27.64</v>
      </c>
      <c r="K8" s="94"/>
      <c r="L8" s="84"/>
      <c r="M8" s="84">
        <f t="shared" si="2"/>
        <v>0</v>
      </c>
      <c r="N8" s="84"/>
      <c r="O8" s="84">
        <f t="shared" si="2"/>
        <v>0</v>
      </c>
      <c r="P8" s="84">
        <f t="shared" si="2"/>
        <v>0</v>
      </c>
      <c r="Q8" s="84"/>
      <c r="R8" s="84"/>
      <c r="S8" s="84">
        <f t="shared" si="2"/>
        <v>0</v>
      </c>
      <c r="T8" s="84">
        <f t="shared" si="2"/>
        <v>0</v>
      </c>
      <c r="U8" s="84"/>
    </row>
    <row r="9" spans="1:21" s="1" customFormat="1" ht="27" customHeight="1">
      <c r="A9" s="81" t="s">
        <v>115</v>
      </c>
      <c r="B9" s="81" t="s">
        <v>119</v>
      </c>
      <c r="C9" s="81" t="s">
        <v>120</v>
      </c>
      <c r="D9" s="82" t="s">
        <v>183</v>
      </c>
      <c r="E9" s="94">
        <f>F9+K9+Q9+R9</f>
        <v>92.35000000000001</v>
      </c>
      <c r="F9" s="94">
        <f>SUM(G9:J9)</f>
        <v>92.35000000000001</v>
      </c>
      <c r="G9" s="94">
        <v>51.99</v>
      </c>
      <c r="H9" s="94">
        <v>12.72</v>
      </c>
      <c r="I9" s="94">
        <v>0</v>
      </c>
      <c r="J9" s="94">
        <v>27.64</v>
      </c>
      <c r="K9" s="94"/>
      <c r="L9" s="94"/>
      <c r="M9" s="94"/>
      <c r="N9" s="94"/>
      <c r="O9" s="94"/>
      <c r="P9" s="94"/>
      <c r="Q9" s="94"/>
      <c r="R9" s="94"/>
      <c r="S9" s="94"/>
      <c r="T9" s="94"/>
      <c r="U9" s="94"/>
    </row>
    <row r="10" spans="1:21" ht="30" customHeight="1">
      <c r="A10" s="81" t="s">
        <v>122</v>
      </c>
      <c r="B10" s="81"/>
      <c r="C10" s="81"/>
      <c r="D10" s="85" t="s">
        <v>123</v>
      </c>
      <c r="E10" s="94">
        <v>12.74</v>
      </c>
      <c r="F10" s="94">
        <f aca="true" t="shared" si="3" ref="F10:F18">SUM(G10:J10)</f>
        <v>0</v>
      </c>
      <c r="G10" s="134"/>
      <c r="H10" s="134"/>
      <c r="I10" s="134"/>
      <c r="J10" s="134"/>
      <c r="K10" s="94">
        <f>SUM(L10:P10)</f>
        <v>12.74</v>
      </c>
      <c r="L10" s="84">
        <f>L11</f>
        <v>12.74</v>
      </c>
      <c r="M10" s="134"/>
      <c r="N10" s="134"/>
      <c r="O10" s="134"/>
      <c r="P10" s="134"/>
      <c r="Q10" s="134"/>
      <c r="R10" s="134"/>
      <c r="S10" s="134"/>
      <c r="T10" s="134"/>
      <c r="U10" s="134"/>
    </row>
    <row r="11" spans="1:21" ht="30" customHeight="1">
      <c r="A11" s="81" t="s">
        <v>122</v>
      </c>
      <c r="B11" s="81" t="s">
        <v>124</v>
      </c>
      <c r="C11" s="81"/>
      <c r="D11" s="82" t="s">
        <v>125</v>
      </c>
      <c r="E11" s="94">
        <v>12.74</v>
      </c>
      <c r="F11" s="94">
        <f t="shared" si="3"/>
        <v>0</v>
      </c>
      <c r="G11" s="134"/>
      <c r="H11" s="134"/>
      <c r="I11" s="134"/>
      <c r="J11" s="134"/>
      <c r="K11" s="94">
        <f aca="true" t="shared" si="4" ref="K11:K18">SUM(L11:P11)</f>
        <v>12.74</v>
      </c>
      <c r="L11" s="84">
        <f>L12</f>
        <v>12.74</v>
      </c>
      <c r="M11" s="134"/>
      <c r="N11" s="134"/>
      <c r="O11" s="134"/>
      <c r="P11" s="134"/>
      <c r="Q11" s="134"/>
      <c r="R11" s="134"/>
      <c r="S11" s="134"/>
      <c r="T11" s="134"/>
      <c r="U11" s="134"/>
    </row>
    <row r="12" spans="1:21" ht="30" customHeight="1">
      <c r="A12" s="81" t="s">
        <v>122</v>
      </c>
      <c r="B12" s="81" t="s">
        <v>124</v>
      </c>
      <c r="C12" s="81" t="s">
        <v>124</v>
      </c>
      <c r="D12" s="82" t="s">
        <v>126</v>
      </c>
      <c r="E12" s="94">
        <v>12.74</v>
      </c>
      <c r="F12" s="94">
        <f t="shared" si="3"/>
        <v>0</v>
      </c>
      <c r="G12" s="134"/>
      <c r="H12" s="134"/>
      <c r="I12" s="134"/>
      <c r="J12" s="134"/>
      <c r="K12" s="94">
        <f t="shared" si="4"/>
        <v>12.74</v>
      </c>
      <c r="L12" s="94">
        <v>12.74</v>
      </c>
      <c r="M12" s="134"/>
      <c r="N12" s="134"/>
      <c r="O12" s="134"/>
      <c r="P12" s="134"/>
      <c r="Q12" s="134"/>
      <c r="R12" s="134"/>
      <c r="S12" s="134"/>
      <c r="T12" s="134"/>
      <c r="U12" s="134"/>
    </row>
    <row r="13" spans="1:21" ht="30" customHeight="1">
      <c r="A13" s="81" t="s">
        <v>127</v>
      </c>
      <c r="B13" s="81"/>
      <c r="C13" s="81"/>
      <c r="D13" s="82" t="s">
        <v>128</v>
      </c>
      <c r="E13" s="94">
        <v>6.54</v>
      </c>
      <c r="F13" s="94">
        <f t="shared" si="3"/>
        <v>0</v>
      </c>
      <c r="G13" s="134"/>
      <c r="H13" s="134"/>
      <c r="I13" s="134"/>
      <c r="J13" s="134"/>
      <c r="K13" s="94">
        <f t="shared" si="4"/>
        <v>6.54</v>
      </c>
      <c r="L13" s="134"/>
      <c r="M13" s="134"/>
      <c r="N13" s="84">
        <f>N14</f>
        <v>6.54</v>
      </c>
      <c r="O13" s="134"/>
      <c r="P13" s="134"/>
      <c r="Q13" s="134"/>
      <c r="R13" s="134"/>
      <c r="S13" s="134"/>
      <c r="T13" s="134"/>
      <c r="U13" s="134"/>
    </row>
    <row r="14" spans="1:21" ht="30" customHeight="1">
      <c r="A14" s="81" t="s">
        <v>127</v>
      </c>
      <c r="B14" s="81" t="s">
        <v>129</v>
      </c>
      <c r="C14" s="81"/>
      <c r="D14" s="82" t="s">
        <v>130</v>
      </c>
      <c r="E14" s="94">
        <v>6.54</v>
      </c>
      <c r="F14" s="94">
        <f t="shared" si="3"/>
        <v>0</v>
      </c>
      <c r="G14" s="87"/>
      <c r="H14" s="87"/>
      <c r="I14" s="87"/>
      <c r="J14" s="87"/>
      <c r="K14" s="94">
        <f t="shared" si="4"/>
        <v>6.54</v>
      </c>
      <c r="L14" s="87"/>
      <c r="M14" s="87"/>
      <c r="N14" s="84">
        <f>N15</f>
        <v>6.54</v>
      </c>
      <c r="O14" s="87"/>
      <c r="P14" s="87"/>
      <c r="Q14" s="87"/>
      <c r="R14" s="87"/>
      <c r="S14" s="87"/>
      <c r="T14" s="87"/>
      <c r="U14" s="87"/>
    </row>
    <row r="15" spans="1:21" ht="30" customHeight="1">
      <c r="A15" s="81" t="s">
        <v>131</v>
      </c>
      <c r="B15" s="81" t="s">
        <v>129</v>
      </c>
      <c r="C15" s="81" t="s">
        <v>117</v>
      </c>
      <c r="D15" s="82" t="s">
        <v>132</v>
      </c>
      <c r="E15" s="94">
        <v>6.54</v>
      </c>
      <c r="F15" s="94">
        <f t="shared" si="3"/>
        <v>0</v>
      </c>
      <c r="G15" s="87"/>
      <c r="H15" s="87"/>
      <c r="I15" s="87"/>
      <c r="J15" s="87"/>
      <c r="K15" s="94">
        <f t="shared" si="4"/>
        <v>6.54</v>
      </c>
      <c r="L15" s="87"/>
      <c r="M15" s="87"/>
      <c r="N15" s="94">
        <v>6.54</v>
      </c>
      <c r="O15" s="87"/>
      <c r="P15" s="87"/>
      <c r="Q15" s="87"/>
      <c r="R15" s="87"/>
      <c r="S15" s="87"/>
      <c r="T15" s="87"/>
      <c r="U15" s="87"/>
    </row>
    <row r="16" spans="1:21" ht="30" customHeight="1">
      <c r="A16" s="81" t="s">
        <v>133</v>
      </c>
      <c r="B16" s="81"/>
      <c r="C16" s="81"/>
      <c r="D16" s="82" t="s">
        <v>134</v>
      </c>
      <c r="E16" s="94">
        <v>9.56</v>
      </c>
      <c r="F16" s="94">
        <f t="shared" si="3"/>
        <v>0</v>
      </c>
      <c r="G16" s="87"/>
      <c r="H16" s="87"/>
      <c r="I16" s="87"/>
      <c r="J16" s="87"/>
      <c r="K16" s="94">
        <f t="shared" si="4"/>
        <v>0</v>
      </c>
      <c r="L16" s="87"/>
      <c r="M16" s="87"/>
      <c r="N16" s="87"/>
      <c r="O16" s="87"/>
      <c r="P16" s="87"/>
      <c r="Q16" s="84">
        <f>Q17</f>
        <v>9.56</v>
      </c>
      <c r="R16" s="87"/>
      <c r="S16" s="87"/>
      <c r="T16" s="87"/>
      <c r="U16" s="87"/>
    </row>
    <row r="17" spans="1:21" ht="30" customHeight="1">
      <c r="A17" s="81" t="s">
        <v>133</v>
      </c>
      <c r="B17" s="81" t="s">
        <v>117</v>
      </c>
      <c r="C17" s="81"/>
      <c r="D17" s="82" t="s">
        <v>135</v>
      </c>
      <c r="E17" s="94">
        <v>9.56</v>
      </c>
      <c r="F17" s="94">
        <f t="shared" si="3"/>
        <v>0</v>
      </c>
      <c r="G17" s="87"/>
      <c r="H17" s="87"/>
      <c r="I17" s="87"/>
      <c r="J17" s="87"/>
      <c r="K17" s="94">
        <f t="shared" si="4"/>
        <v>0</v>
      </c>
      <c r="L17" s="87"/>
      <c r="M17" s="87"/>
      <c r="N17" s="87"/>
      <c r="O17" s="87"/>
      <c r="P17" s="87"/>
      <c r="Q17" s="84">
        <f>Q18</f>
        <v>9.56</v>
      </c>
      <c r="R17" s="87"/>
      <c r="S17" s="87"/>
      <c r="T17" s="87"/>
      <c r="U17" s="87"/>
    </row>
    <row r="18" spans="1:21" ht="30" customHeight="1">
      <c r="A18" s="81" t="s">
        <v>133</v>
      </c>
      <c r="B18" s="81" t="s">
        <v>117</v>
      </c>
      <c r="C18" s="81" t="s">
        <v>120</v>
      </c>
      <c r="D18" s="82" t="s">
        <v>136</v>
      </c>
      <c r="E18" s="94">
        <v>9.56</v>
      </c>
      <c r="F18" s="94">
        <f t="shared" si="3"/>
        <v>0</v>
      </c>
      <c r="G18" s="87"/>
      <c r="H18" s="87"/>
      <c r="I18" s="87"/>
      <c r="J18" s="87"/>
      <c r="K18" s="94">
        <f t="shared" si="4"/>
        <v>0</v>
      </c>
      <c r="L18" s="87"/>
      <c r="M18" s="87"/>
      <c r="N18" s="87"/>
      <c r="O18" s="87"/>
      <c r="P18" s="87"/>
      <c r="Q18" s="94">
        <v>9.56</v>
      </c>
      <c r="R18" s="87"/>
      <c r="S18" s="87"/>
      <c r="T18" s="87"/>
      <c r="U18" s="87"/>
    </row>
  </sheetData>
  <sheetProtection/>
  <mergeCells count="10">
    <mergeCell ref="T1:U1"/>
    <mergeCell ref="A3:G3"/>
    <mergeCell ref="T3:U3"/>
    <mergeCell ref="A4:C4"/>
    <mergeCell ref="F4:J4"/>
    <mergeCell ref="K4:P4"/>
    <mergeCell ref="R4:U4"/>
    <mergeCell ref="D4:D5"/>
    <mergeCell ref="E4:E5"/>
    <mergeCell ref="Q4:Q5"/>
  </mergeCells>
  <printOptions horizontalCentered="1"/>
  <pageMargins left="0.19685039370078736" right="0.19685039370078736" top="0.7874015748031494" bottom="0.5905511811023622" header="2.3762664233315E-311" footer="0"/>
  <pageSetup horizontalDpi="600" verticalDpi="600" orientation="landscape" paperSize="9" scale="65"/>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M18"/>
  <sheetViews>
    <sheetView showGridLines="0" showZeros="0" workbookViewId="0" topLeftCell="A1">
      <selection activeCell="S11" sqref="S11"/>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2" t="s">
        <v>184</v>
      </c>
      <c r="B1" s="102"/>
      <c r="C1" s="102"/>
      <c r="D1" s="103"/>
      <c r="E1" s="118"/>
      <c r="F1" s="118"/>
      <c r="G1" s="118"/>
      <c r="H1" s="118"/>
      <c r="I1" s="118"/>
      <c r="J1" s="118"/>
      <c r="K1" s="118"/>
      <c r="L1" s="124"/>
      <c r="M1" s="124"/>
    </row>
    <row r="2" spans="1:13" ht="23.25" customHeight="1">
      <c r="A2" s="122" t="s">
        <v>185</v>
      </c>
      <c r="B2" s="122"/>
      <c r="C2" s="122"/>
      <c r="D2" s="122"/>
      <c r="E2" s="122"/>
      <c r="F2" s="122"/>
      <c r="G2" s="122"/>
      <c r="H2" s="122"/>
      <c r="I2" s="122"/>
      <c r="J2" s="122"/>
      <c r="K2" s="122"/>
      <c r="L2" s="122"/>
      <c r="M2" s="122"/>
    </row>
    <row r="3" spans="1:13" ht="23.25" customHeight="1">
      <c r="A3" s="104" t="s">
        <v>2</v>
      </c>
      <c r="B3" s="105"/>
      <c r="C3" s="105"/>
      <c r="D3" s="105"/>
      <c r="E3" s="105"/>
      <c r="F3" s="105"/>
      <c r="G3" s="105"/>
      <c r="H3" s="118"/>
      <c r="I3" s="118"/>
      <c r="J3" s="118"/>
      <c r="K3" s="118"/>
      <c r="L3" s="125" t="s">
        <v>89</v>
      </c>
      <c r="M3" s="125"/>
    </row>
    <row r="4" spans="1:13" ht="23.25" customHeight="1">
      <c r="A4" s="63" t="s">
        <v>139</v>
      </c>
      <c r="B4" s="63"/>
      <c r="C4" s="63"/>
      <c r="D4" s="26" t="s">
        <v>158</v>
      </c>
      <c r="E4" s="63" t="s">
        <v>140</v>
      </c>
      <c r="F4" s="66" t="s">
        <v>159</v>
      </c>
      <c r="G4" s="66"/>
      <c r="H4" s="66"/>
      <c r="I4" s="66"/>
      <c r="J4" s="66"/>
      <c r="K4" s="66" t="s">
        <v>163</v>
      </c>
      <c r="L4" s="66"/>
      <c r="M4" s="66"/>
    </row>
    <row r="5" spans="1:13" ht="36.75" customHeight="1">
      <c r="A5" s="66" t="s">
        <v>112</v>
      </c>
      <c r="B5" s="66" t="s">
        <v>113</v>
      </c>
      <c r="C5" s="66" t="s">
        <v>114</v>
      </c>
      <c r="D5" s="9"/>
      <c r="E5" s="66"/>
      <c r="F5" s="66" t="s">
        <v>104</v>
      </c>
      <c r="G5" s="66" t="s">
        <v>186</v>
      </c>
      <c r="H5" s="66" t="s">
        <v>170</v>
      </c>
      <c r="I5" s="66" t="s">
        <v>136</v>
      </c>
      <c r="J5" s="66" t="s">
        <v>171</v>
      </c>
      <c r="K5" s="66" t="s">
        <v>104</v>
      </c>
      <c r="L5" s="66" t="s">
        <v>144</v>
      </c>
      <c r="M5" s="66" t="s">
        <v>187</v>
      </c>
    </row>
    <row r="6" spans="1:13" s="1" customFormat="1" ht="27" customHeight="1">
      <c r="A6" s="81"/>
      <c r="B6" s="81"/>
      <c r="C6" s="81"/>
      <c r="D6" s="82" t="s">
        <v>104</v>
      </c>
      <c r="E6" s="94">
        <f aca="true" t="shared" si="0" ref="E6:E18">F6+K6</f>
        <v>121.37</v>
      </c>
      <c r="F6" s="94"/>
      <c r="G6" s="94"/>
      <c r="H6" s="94"/>
      <c r="I6" s="94"/>
      <c r="J6" s="94"/>
      <c r="K6" s="94">
        <f>K7+K10+K13+K16</f>
        <v>121.37</v>
      </c>
      <c r="L6" s="94">
        <f>L7+L10+L13+L16</f>
        <v>121.37</v>
      </c>
      <c r="M6" s="94"/>
    </row>
    <row r="7" spans="1:13" ht="27" customHeight="1">
      <c r="A7" s="81" t="s">
        <v>115</v>
      </c>
      <c r="B7" s="81"/>
      <c r="C7" s="81"/>
      <c r="D7" s="82" t="s">
        <v>116</v>
      </c>
      <c r="E7" s="94">
        <f t="shared" si="0"/>
        <v>92.53</v>
      </c>
      <c r="F7" s="94"/>
      <c r="G7" s="94"/>
      <c r="H7" s="94"/>
      <c r="I7" s="94"/>
      <c r="J7" s="94"/>
      <c r="K7" s="94">
        <f aca="true" t="shared" si="1" ref="K7:M7">K8</f>
        <v>92.53</v>
      </c>
      <c r="L7" s="94">
        <f t="shared" si="1"/>
        <v>92.53</v>
      </c>
      <c r="M7" s="94"/>
    </row>
    <row r="8" spans="1:13" ht="27" customHeight="1">
      <c r="A8" s="81" t="s">
        <v>115</v>
      </c>
      <c r="B8" s="81" t="s">
        <v>117</v>
      </c>
      <c r="C8" s="81"/>
      <c r="D8" s="82" t="s">
        <v>118</v>
      </c>
      <c r="E8" s="94">
        <f t="shared" si="0"/>
        <v>92.53</v>
      </c>
      <c r="F8" s="94"/>
      <c r="G8" s="94"/>
      <c r="H8" s="94"/>
      <c r="I8" s="94"/>
      <c r="J8" s="94"/>
      <c r="K8" s="94">
        <f aca="true" t="shared" si="2" ref="K8:M8">K9</f>
        <v>92.53</v>
      </c>
      <c r="L8" s="94">
        <f t="shared" si="2"/>
        <v>92.53</v>
      </c>
      <c r="M8" s="94"/>
    </row>
    <row r="9" spans="1:13" ht="27" customHeight="1">
      <c r="A9" s="81" t="s">
        <v>115</v>
      </c>
      <c r="B9" s="81" t="s">
        <v>188</v>
      </c>
      <c r="C9" s="81" t="s">
        <v>189</v>
      </c>
      <c r="D9" s="82" t="s">
        <v>121</v>
      </c>
      <c r="E9" s="94">
        <f t="shared" si="0"/>
        <v>92.53</v>
      </c>
      <c r="F9" s="94"/>
      <c r="G9" s="94"/>
      <c r="H9" s="94"/>
      <c r="I9" s="94"/>
      <c r="J9" s="94"/>
      <c r="K9" s="94">
        <f>L9+M9</f>
        <v>92.53</v>
      </c>
      <c r="L9" s="94">
        <v>92.53</v>
      </c>
      <c r="M9" s="94"/>
    </row>
    <row r="10" spans="1:13" ht="30" customHeight="1">
      <c r="A10" s="81" t="s">
        <v>122</v>
      </c>
      <c r="B10" s="81"/>
      <c r="C10" s="81"/>
      <c r="D10" s="85" t="s">
        <v>123</v>
      </c>
      <c r="E10" s="94">
        <f t="shared" si="0"/>
        <v>12.74</v>
      </c>
      <c r="F10" s="134"/>
      <c r="G10" s="134"/>
      <c r="H10" s="134"/>
      <c r="I10" s="134"/>
      <c r="J10" s="134"/>
      <c r="K10" s="94">
        <f aca="true" t="shared" si="3" ref="K10:M10">K11</f>
        <v>12.74</v>
      </c>
      <c r="L10" s="94">
        <f t="shared" si="3"/>
        <v>12.74</v>
      </c>
      <c r="M10" s="94"/>
    </row>
    <row r="11" spans="1:13" ht="30" customHeight="1">
      <c r="A11" s="81" t="s">
        <v>122</v>
      </c>
      <c r="B11" s="81" t="s">
        <v>124</v>
      </c>
      <c r="C11" s="81"/>
      <c r="D11" s="82" t="s">
        <v>125</v>
      </c>
      <c r="E11" s="94">
        <f t="shared" si="0"/>
        <v>12.74</v>
      </c>
      <c r="F11" s="134"/>
      <c r="G11" s="134"/>
      <c r="H11" s="134"/>
      <c r="I11" s="134"/>
      <c r="J11" s="134"/>
      <c r="K11" s="94">
        <f aca="true" t="shared" si="4" ref="K11:M11">K12</f>
        <v>12.74</v>
      </c>
      <c r="L11" s="94">
        <f t="shared" si="4"/>
        <v>12.74</v>
      </c>
      <c r="M11" s="94"/>
    </row>
    <row r="12" spans="1:13" ht="30" customHeight="1">
      <c r="A12" s="81" t="s">
        <v>122</v>
      </c>
      <c r="B12" s="81" t="s">
        <v>124</v>
      </c>
      <c r="C12" s="81" t="s">
        <v>124</v>
      </c>
      <c r="D12" s="82" t="s">
        <v>126</v>
      </c>
      <c r="E12" s="94">
        <f t="shared" si="0"/>
        <v>12.74</v>
      </c>
      <c r="F12" s="134"/>
      <c r="G12" s="134"/>
      <c r="H12" s="134"/>
      <c r="I12" s="134"/>
      <c r="J12" s="134"/>
      <c r="K12" s="94">
        <f>L12+M12</f>
        <v>12.74</v>
      </c>
      <c r="L12" s="36">
        <v>12.74</v>
      </c>
      <c r="M12" s="36"/>
    </row>
    <row r="13" spans="1:13" ht="30" customHeight="1">
      <c r="A13" s="81" t="s">
        <v>127</v>
      </c>
      <c r="B13" s="81"/>
      <c r="C13" s="81"/>
      <c r="D13" s="82" t="s">
        <v>128</v>
      </c>
      <c r="E13" s="94">
        <f t="shared" si="0"/>
        <v>6.54</v>
      </c>
      <c r="F13" s="134"/>
      <c r="G13" s="134"/>
      <c r="H13" s="134"/>
      <c r="I13" s="134"/>
      <c r="J13" s="134"/>
      <c r="K13" s="94">
        <f aca="true" t="shared" si="5" ref="K13:M13">K14</f>
        <v>6.54</v>
      </c>
      <c r="L13" s="94">
        <f t="shared" si="5"/>
        <v>6.54</v>
      </c>
      <c r="M13" s="94"/>
    </row>
    <row r="14" spans="1:13" ht="30" customHeight="1">
      <c r="A14" s="81" t="s">
        <v>127</v>
      </c>
      <c r="B14" s="81" t="s">
        <v>129</v>
      </c>
      <c r="C14" s="81"/>
      <c r="D14" s="82" t="s">
        <v>130</v>
      </c>
      <c r="E14" s="94">
        <f t="shared" si="0"/>
        <v>6.54</v>
      </c>
      <c r="F14" s="87"/>
      <c r="G14" s="87"/>
      <c r="H14" s="87"/>
      <c r="I14" s="87"/>
      <c r="J14" s="87"/>
      <c r="K14" s="94">
        <f aca="true" t="shared" si="6" ref="K14:M14">K15</f>
        <v>6.54</v>
      </c>
      <c r="L14" s="94">
        <f t="shared" si="6"/>
        <v>6.54</v>
      </c>
      <c r="M14" s="94"/>
    </row>
    <row r="15" spans="1:13" ht="30" customHeight="1">
      <c r="A15" s="81" t="s">
        <v>131</v>
      </c>
      <c r="B15" s="81" t="s">
        <v>129</v>
      </c>
      <c r="C15" s="81" t="s">
        <v>117</v>
      </c>
      <c r="D15" s="82" t="s">
        <v>132</v>
      </c>
      <c r="E15" s="94">
        <f t="shared" si="0"/>
        <v>6.54</v>
      </c>
      <c r="F15" s="87"/>
      <c r="G15" s="87"/>
      <c r="H15" s="87"/>
      <c r="I15" s="87"/>
      <c r="J15" s="87"/>
      <c r="K15" s="94">
        <f>L15+M15</f>
        <v>6.54</v>
      </c>
      <c r="L15" s="135">
        <v>6.54</v>
      </c>
      <c r="M15" s="135"/>
    </row>
    <row r="16" spans="1:13" ht="30" customHeight="1">
      <c r="A16" s="81" t="s">
        <v>133</v>
      </c>
      <c r="B16" s="81"/>
      <c r="C16" s="81"/>
      <c r="D16" s="82" t="s">
        <v>134</v>
      </c>
      <c r="E16" s="94">
        <f t="shared" si="0"/>
        <v>9.56</v>
      </c>
      <c r="F16" s="87"/>
      <c r="G16" s="87"/>
      <c r="H16" s="87"/>
      <c r="I16" s="87"/>
      <c r="J16" s="87"/>
      <c r="K16" s="94">
        <f aca="true" t="shared" si="7" ref="K16:M16">K17</f>
        <v>9.56</v>
      </c>
      <c r="L16" s="94">
        <f t="shared" si="7"/>
        <v>9.56</v>
      </c>
      <c r="M16" s="94"/>
    </row>
    <row r="17" spans="1:13" ht="30" customHeight="1">
      <c r="A17" s="81" t="s">
        <v>133</v>
      </c>
      <c r="B17" s="81" t="s">
        <v>117</v>
      </c>
      <c r="C17" s="81"/>
      <c r="D17" s="82" t="s">
        <v>135</v>
      </c>
      <c r="E17" s="94">
        <f t="shared" si="0"/>
        <v>9.56</v>
      </c>
      <c r="F17" s="87"/>
      <c r="G17" s="87"/>
      <c r="H17" s="87"/>
      <c r="I17" s="87"/>
      <c r="J17" s="87"/>
      <c r="K17" s="94">
        <f aca="true" t="shared" si="8" ref="K17:M17">K18</f>
        <v>9.56</v>
      </c>
      <c r="L17" s="94">
        <f t="shared" si="8"/>
        <v>9.56</v>
      </c>
      <c r="M17" s="94"/>
    </row>
    <row r="18" spans="1:13" ht="30" customHeight="1">
      <c r="A18" s="81" t="s">
        <v>133</v>
      </c>
      <c r="B18" s="81" t="s">
        <v>117</v>
      </c>
      <c r="C18" s="81" t="s">
        <v>120</v>
      </c>
      <c r="D18" s="82" t="s">
        <v>136</v>
      </c>
      <c r="E18" s="94">
        <f t="shared" si="0"/>
        <v>9.56</v>
      </c>
      <c r="F18" s="87"/>
      <c r="G18" s="87"/>
      <c r="H18" s="87"/>
      <c r="I18" s="87"/>
      <c r="J18" s="87"/>
      <c r="K18" s="94">
        <f>L18+M18</f>
        <v>9.56</v>
      </c>
      <c r="L18" s="135">
        <v>9.56</v>
      </c>
      <c r="M18" s="135"/>
    </row>
  </sheetData>
  <sheetProtection/>
  <mergeCells count="8">
    <mergeCell ref="L1:M1"/>
    <mergeCell ref="A3:G3"/>
    <mergeCell ref="L3:M3"/>
    <mergeCell ref="A4:C4"/>
    <mergeCell ref="F4:J4"/>
    <mergeCell ref="K4:M4"/>
    <mergeCell ref="D4:D5"/>
    <mergeCell ref="E4:E5"/>
  </mergeCells>
  <printOptions horizontalCentered="1"/>
  <pageMargins left="0.19685039370078736" right="0.19685039370078736" top="0.7874015748031494" bottom="0.5905511811023622" header="2.3762664233315E-311" footer="0"/>
  <pageSetup horizontalDpi="600" verticalDpi="600" orientation="landscape" paperSize="9" scale="85"/>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Z21"/>
  <sheetViews>
    <sheetView showGridLines="0" showZeros="0" workbookViewId="0" topLeftCell="A1">
      <selection activeCell="R8" sqref="R8"/>
    </sheetView>
  </sheetViews>
  <sheetFormatPr defaultColWidth="9.16015625" defaultRowHeight="12.75" customHeight="1"/>
  <cols>
    <col min="1" max="1" width="10.33203125" style="0" customWidth="1"/>
    <col min="2" max="3" width="6.5" style="0" customWidth="1"/>
    <col min="4" max="4" width="25.66015625" style="0" customWidth="1"/>
    <col min="5" max="5" width="13.16015625" style="0" customWidth="1"/>
    <col min="6" max="22" width="10.66015625" style="0" customWidth="1"/>
    <col min="23" max="23" width="11.33203125" style="0" customWidth="1"/>
    <col min="24" max="25" width="10.66015625" style="0" customWidth="1"/>
  </cols>
  <sheetData>
    <row r="1" spans="1:26" ht="22.5" customHeight="1">
      <c r="A1" s="2" t="s">
        <v>190</v>
      </c>
      <c r="B1" s="102"/>
      <c r="C1" s="102"/>
      <c r="D1" s="103"/>
      <c r="E1" s="118"/>
      <c r="F1" s="118"/>
      <c r="G1" s="118"/>
      <c r="H1" s="118"/>
      <c r="I1" s="118"/>
      <c r="J1" s="118"/>
      <c r="K1" s="118"/>
      <c r="L1" s="118"/>
      <c r="M1" s="118"/>
      <c r="N1" s="118"/>
      <c r="O1" s="118"/>
      <c r="P1" s="118"/>
      <c r="Q1" s="118"/>
      <c r="R1" s="118"/>
      <c r="S1" s="118"/>
      <c r="T1" s="118"/>
      <c r="U1" s="118"/>
      <c r="V1" s="118"/>
      <c r="W1" s="118"/>
      <c r="X1" s="124"/>
      <c r="Y1" s="124"/>
      <c r="Z1" s="57"/>
    </row>
    <row r="2" spans="1:26" ht="22.5" customHeight="1">
      <c r="A2" s="122" t="s">
        <v>191</v>
      </c>
      <c r="B2" s="122"/>
      <c r="C2" s="122"/>
      <c r="D2" s="122"/>
      <c r="E2" s="122"/>
      <c r="F2" s="122"/>
      <c r="G2" s="122"/>
      <c r="H2" s="122"/>
      <c r="I2" s="122"/>
      <c r="J2" s="122"/>
      <c r="K2" s="122"/>
      <c r="L2" s="122"/>
      <c r="M2" s="122"/>
      <c r="N2" s="122"/>
      <c r="O2" s="122"/>
      <c r="P2" s="122"/>
      <c r="Q2" s="122"/>
      <c r="R2" s="122"/>
      <c r="S2" s="122"/>
      <c r="T2" s="122"/>
      <c r="U2" s="122"/>
      <c r="V2" s="122"/>
      <c r="W2" s="122"/>
      <c r="X2" s="122"/>
      <c r="Y2" s="122"/>
      <c r="Z2" s="57"/>
    </row>
    <row r="3" spans="1:26" ht="22.5" customHeight="1">
      <c r="A3" s="104" t="s">
        <v>2</v>
      </c>
      <c r="B3" s="105"/>
      <c r="C3" s="105"/>
      <c r="D3" s="105"/>
      <c r="E3" s="105"/>
      <c r="F3" s="105"/>
      <c r="G3" s="105"/>
      <c r="H3" s="105"/>
      <c r="I3" s="118"/>
      <c r="J3" s="118"/>
      <c r="K3" s="118"/>
      <c r="L3" s="118"/>
      <c r="M3" s="118"/>
      <c r="N3" s="118"/>
      <c r="O3" s="118"/>
      <c r="P3" s="118"/>
      <c r="Q3" s="118"/>
      <c r="R3" s="118"/>
      <c r="S3" s="118"/>
      <c r="T3" s="118"/>
      <c r="U3" s="118"/>
      <c r="V3" s="118"/>
      <c r="W3" s="118"/>
      <c r="X3" s="132" t="s">
        <v>89</v>
      </c>
      <c r="Y3" s="132"/>
      <c r="Z3" s="57"/>
    </row>
    <row r="4" spans="1:26" ht="22.5" customHeight="1">
      <c r="A4" s="128" t="s">
        <v>139</v>
      </c>
      <c r="B4" s="129"/>
      <c r="C4" s="129"/>
      <c r="D4" s="26" t="s">
        <v>111</v>
      </c>
      <c r="E4" s="130" t="s">
        <v>192</v>
      </c>
      <c r="F4" s="63" t="s">
        <v>193</v>
      </c>
      <c r="G4" s="63" t="s">
        <v>194</v>
      </c>
      <c r="H4" s="63" t="s">
        <v>195</v>
      </c>
      <c r="I4" s="66" t="s">
        <v>196</v>
      </c>
      <c r="J4" s="66" t="s">
        <v>197</v>
      </c>
      <c r="K4" s="66" t="s">
        <v>198</v>
      </c>
      <c r="L4" s="66" t="s">
        <v>199</v>
      </c>
      <c r="M4" s="66" t="s">
        <v>200</v>
      </c>
      <c r="N4" s="66" t="s">
        <v>201</v>
      </c>
      <c r="O4" s="131" t="s">
        <v>202</v>
      </c>
      <c r="P4" s="66" t="s">
        <v>203</v>
      </c>
      <c r="Q4" s="66" t="s">
        <v>204</v>
      </c>
      <c r="R4" s="66" t="s">
        <v>205</v>
      </c>
      <c r="S4" s="131" t="s">
        <v>206</v>
      </c>
      <c r="T4" s="66" t="s">
        <v>207</v>
      </c>
      <c r="U4" s="66" t="s">
        <v>208</v>
      </c>
      <c r="V4" s="66" t="s">
        <v>209</v>
      </c>
      <c r="W4" s="66" t="s">
        <v>210</v>
      </c>
      <c r="X4" s="66" t="s">
        <v>211</v>
      </c>
      <c r="Y4" s="66" t="s">
        <v>212</v>
      </c>
      <c r="Z4" s="55"/>
    </row>
    <row r="5" spans="1:26" ht="39" customHeight="1">
      <c r="A5" s="69" t="s">
        <v>112</v>
      </c>
      <c r="B5" s="69" t="s">
        <v>113</v>
      </c>
      <c r="C5" s="69" t="s">
        <v>114</v>
      </c>
      <c r="D5" s="99"/>
      <c r="E5" s="107"/>
      <c r="F5" s="66"/>
      <c r="G5" s="66"/>
      <c r="H5" s="66"/>
      <c r="I5" s="66"/>
      <c r="J5" s="66"/>
      <c r="K5" s="66"/>
      <c r="L5" s="66"/>
      <c r="M5" s="66"/>
      <c r="N5" s="66"/>
      <c r="O5" s="131"/>
      <c r="P5" s="66"/>
      <c r="Q5" s="66"/>
      <c r="R5" s="66"/>
      <c r="S5" s="131"/>
      <c r="T5" s="66"/>
      <c r="U5" s="66"/>
      <c r="V5" s="66"/>
      <c r="W5" s="66"/>
      <c r="X5" s="66"/>
      <c r="Y5" s="66"/>
      <c r="Z5" s="55"/>
    </row>
    <row r="6" spans="1:26" s="1" customFormat="1" ht="27" customHeight="1">
      <c r="A6" s="81"/>
      <c r="B6" s="81"/>
      <c r="C6" s="81"/>
      <c r="D6" s="82" t="s">
        <v>104</v>
      </c>
      <c r="E6" s="94">
        <f>E7</f>
        <v>0.40800000000000003</v>
      </c>
      <c r="F6" s="94">
        <f aca="true" t="shared" si="0" ref="F6:Y6">F7</f>
        <v>0</v>
      </c>
      <c r="G6" s="94">
        <f t="shared" si="0"/>
        <v>0</v>
      </c>
      <c r="H6" s="94">
        <f t="shared" si="0"/>
        <v>0</v>
      </c>
      <c r="I6" s="94">
        <f t="shared" si="0"/>
        <v>0</v>
      </c>
      <c r="J6" s="94">
        <f t="shared" si="0"/>
        <v>0</v>
      </c>
      <c r="K6" s="94">
        <f t="shared" si="0"/>
        <v>0</v>
      </c>
      <c r="L6" s="94">
        <f t="shared" si="0"/>
        <v>0</v>
      </c>
      <c r="M6" s="94">
        <f t="shared" si="0"/>
        <v>0</v>
      </c>
      <c r="N6" s="94">
        <f t="shared" si="0"/>
        <v>0</v>
      </c>
      <c r="O6" s="94">
        <f t="shared" si="0"/>
        <v>0</v>
      </c>
      <c r="P6" s="94">
        <f t="shared" si="0"/>
        <v>0</v>
      </c>
      <c r="Q6" s="94">
        <f t="shared" si="0"/>
        <v>0</v>
      </c>
      <c r="R6" s="94">
        <f t="shared" si="0"/>
        <v>0</v>
      </c>
      <c r="S6" s="94">
        <f t="shared" si="0"/>
        <v>0</v>
      </c>
      <c r="T6" s="94">
        <f t="shared" si="0"/>
        <v>0</v>
      </c>
      <c r="U6" s="94">
        <f t="shared" si="0"/>
        <v>0.4</v>
      </c>
      <c r="V6" s="94">
        <f t="shared" si="0"/>
        <v>0</v>
      </c>
      <c r="W6" s="94">
        <f t="shared" si="0"/>
        <v>0</v>
      </c>
      <c r="X6" s="94">
        <f t="shared" si="0"/>
        <v>0</v>
      </c>
      <c r="Y6" s="94">
        <f t="shared" si="0"/>
        <v>0.008</v>
      </c>
      <c r="Z6" s="55"/>
    </row>
    <row r="7" spans="1:26" s="1" customFormat="1" ht="27" customHeight="1">
      <c r="A7" s="81" t="s">
        <v>115</v>
      </c>
      <c r="B7" s="81"/>
      <c r="C7" s="81"/>
      <c r="D7" s="82" t="s">
        <v>116</v>
      </c>
      <c r="E7" s="94">
        <f>E8</f>
        <v>0.40800000000000003</v>
      </c>
      <c r="F7" s="94">
        <f aca="true" t="shared" si="1" ref="F7:Y7">F8</f>
        <v>0</v>
      </c>
      <c r="G7" s="94">
        <f t="shared" si="1"/>
        <v>0</v>
      </c>
      <c r="H7" s="94">
        <f t="shared" si="1"/>
        <v>0</v>
      </c>
      <c r="I7" s="94">
        <f t="shared" si="1"/>
        <v>0</v>
      </c>
      <c r="J7" s="94">
        <f t="shared" si="1"/>
        <v>0</v>
      </c>
      <c r="K7" s="94">
        <f t="shared" si="1"/>
        <v>0</v>
      </c>
      <c r="L7" s="94">
        <f t="shared" si="1"/>
        <v>0</v>
      </c>
      <c r="M7" s="94">
        <f t="shared" si="1"/>
        <v>0</v>
      </c>
      <c r="N7" s="94">
        <f t="shared" si="1"/>
        <v>0</v>
      </c>
      <c r="O7" s="94">
        <f t="shared" si="1"/>
        <v>0</v>
      </c>
      <c r="P7" s="94">
        <f t="shared" si="1"/>
        <v>0</v>
      </c>
      <c r="Q7" s="94">
        <f t="shared" si="1"/>
        <v>0</v>
      </c>
      <c r="R7" s="94">
        <f t="shared" si="1"/>
        <v>0</v>
      </c>
      <c r="S7" s="94">
        <f t="shared" si="1"/>
        <v>0</v>
      </c>
      <c r="T7" s="94">
        <f t="shared" si="1"/>
        <v>0</v>
      </c>
      <c r="U7" s="94">
        <f t="shared" si="1"/>
        <v>0.4</v>
      </c>
      <c r="V7" s="94">
        <f t="shared" si="1"/>
        <v>0</v>
      </c>
      <c r="W7" s="94">
        <f t="shared" si="1"/>
        <v>0</v>
      </c>
      <c r="X7" s="94">
        <f t="shared" si="1"/>
        <v>0</v>
      </c>
      <c r="Y7" s="94">
        <f t="shared" si="1"/>
        <v>0.008</v>
      </c>
      <c r="Z7" s="55"/>
    </row>
    <row r="8" spans="1:26" s="1" customFormat="1" ht="27" customHeight="1">
      <c r="A8" s="81" t="s">
        <v>115</v>
      </c>
      <c r="B8" s="81" t="s">
        <v>117</v>
      </c>
      <c r="C8" s="81"/>
      <c r="D8" s="82" t="s">
        <v>118</v>
      </c>
      <c r="E8" s="94">
        <f>E9</f>
        <v>0.40800000000000003</v>
      </c>
      <c r="F8" s="94">
        <f aca="true" t="shared" si="2" ref="F8:Y8">F9</f>
        <v>0</v>
      </c>
      <c r="G8" s="94">
        <f t="shared" si="2"/>
        <v>0</v>
      </c>
      <c r="H8" s="94">
        <f t="shared" si="2"/>
        <v>0</v>
      </c>
      <c r="I8" s="94">
        <f t="shared" si="2"/>
        <v>0</v>
      </c>
      <c r="J8" s="94">
        <f t="shared" si="2"/>
        <v>0</v>
      </c>
      <c r="K8" s="94">
        <f t="shared" si="2"/>
        <v>0</v>
      </c>
      <c r="L8" s="94">
        <f t="shared" si="2"/>
        <v>0</v>
      </c>
      <c r="M8" s="94">
        <f t="shared" si="2"/>
        <v>0</v>
      </c>
      <c r="N8" s="94">
        <f t="shared" si="2"/>
        <v>0</v>
      </c>
      <c r="O8" s="94">
        <f t="shared" si="2"/>
        <v>0</v>
      </c>
      <c r="P8" s="94">
        <f t="shared" si="2"/>
        <v>0</v>
      </c>
      <c r="Q8" s="94">
        <f t="shared" si="2"/>
        <v>0</v>
      </c>
      <c r="R8" s="94">
        <f t="shared" si="2"/>
        <v>0</v>
      </c>
      <c r="S8" s="94">
        <f t="shared" si="2"/>
        <v>0</v>
      </c>
      <c r="T8" s="94">
        <f t="shared" si="2"/>
        <v>0</v>
      </c>
      <c r="U8" s="94">
        <f t="shared" si="2"/>
        <v>0.4</v>
      </c>
      <c r="V8" s="94">
        <f t="shared" si="2"/>
        <v>0</v>
      </c>
      <c r="W8" s="94">
        <f t="shared" si="2"/>
        <v>0</v>
      </c>
      <c r="X8" s="94">
        <f t="shared" si="2"/>
        <v>0</v>
      </c>
      <c r="Y8" s="94">
        <f t="shared" si="2"/>
        <v>0.008</v>
      </c>
      <c r="Z8" s="55"/>
    </row>
    <row r="9" spans="1:26" s="1" customFormat="1" ht="27" customHeight="1">
      <c r="A9" s="81" t="s">
        <v>115</v>
      </c>
      <c r="B9" s="81" t="s">
        <v>117</v>
      </c>
      <c r="C9" s="81" t="s">
        <v>117</v>
      </c>
      <c r="D9" s="82" t="s">
        <v>183</v>
      </c>
      <c r="E9" s="94">
        <f>SUM(F9:Y9)</f>
        <v>0.40800000000000003</v>
      </c>
      <c r="F9" s="94">
        <v>0</v>
      </c>
      <c r="G9" s="94">
        <v>0</v>
      </c>
      <c r="H9" s="94">
        <v>0</v>
      </c>
      <c r="I9" s="94">
        <v>0</v>
      </c>
      <c r="J9" s="94">
        <v>0</v>
      </c>
      <c r="K9" s="94">
        <v>0</v>
      </c>
      <c r="L9" s="94">
        <v>0</v>
      </c>
      <c r="M9" s="94">
        <v>0</v>
      </c>
      <c r="N9" s="94">
        <v>0</v>
      </c>
      <c r="O9" s="94">
        <v>0</v>
      </c>
      <c r="P9" s="94">
        <v>0</v>
      </c>
      <c r="Q9" s="94">
        <v>0</v>
      </c>
      <c r="R9" s="94">
        <v>0</v>
      </c>
      <c r="S9" s="94">
        <v>0</v>
      </c>
      <c r="T9" s="94">
        <v>0</v>
      </c>
      <c r="U9" s="94">
        <v>0.4</v>
      </c>
      <c r="V9" s="86"/>
      <c r="W9" s="86"/>
      <c r="X9" s="94"/>
      <c r="Y9" s="133">
        <v>0.008</v>
      </c>
      <c r="Z9" s="55"/>
    </row>
    <row r="10" spans="1:26" ht="27" customHeight="1">
      <c r="A10" s="57"/>
      <c r="B10" s="57"/>
      <c r="C10" s="57"/>
      <c r="D10" s="57"/>
      <c r="E10" s="57"/>
      <c r="F10" s="57"/>
      <c r="G10" s="57"/>
      <c r="H10" s="57"/>
      <c r="I10" s="57"/>
      <c r="J10" s="57"/>
      <c r="K10" s="57"/>
      <c r="L10" s="57"/>
      <c r="M10" s="57"/>
      <c r="N10" s="57"/>
      <c r="O10" s="57"/>
      <c r="P10" s="57"/>
      <c r="Q10" s="57"/>
      <c r="R10" s="57"/>
      <c r="S10" s="57"/>
      <c r="T10" s="57"/>
      <c r="U10" s="57"/>
      <c r="V10" s="57"/>
      <c r="W10" s="57"/>
      <c r="X10" s="57"/>
      <c r="Y10" s="57"/>
      <c r="Z10" s="57"/>
    </row>
    <row r="11" spans="1:26" ht="27" customHeight="1">
      <c r="A11" s="57"/>
      <c r="B11" s="57"/>
      <c r="C11" s="57"/>
      <c r="D11" s="57"/>
      <c r="E11" s="57"/>
      <c r="F11" s="57"/>
      <c r="G11" s="57"/>
      <c r="H11" s="57"/>
      <c r="I11" s="57"/>
      <c r="J11" s="57"/>
      <c r="K11" s="57"/>
      <c r="L11" s="57"/>
      <c r="M11" s="57"/>
      <c r="N11" s="57"/>
      <c r="O11" s="57"/>
      <c r="P11" s="57"/>
      <c r="Q11" s="57"/>
      <c r="R11" s="57"/>
      <c r="S11" s="57"/>
      <c r="T11" s="57"/>
      <c r="U11" s="57"/>
      <c r="V11" s="57"/>
      <c r="W11" s="57"/>
      <c r="X11" s="57"/>
      <c r="Y11" s="57"/>
      <c r="Z11" s="57"/>
    </row>
    <row r="12" spans="1:26" ht="27" customHeight="1">
      <c r="A12" s="57"/>
      <c r="B12" s="57"/>
      <c r="C12" s="57"/>
      <c r="D12" s="57"/>
      <c r="E12" s="57"/>
      <c r="F12" s="57"/>
      <c r="G12" s="57"/>
      <c r="H12" s="57"/>
      <c r="I12" s="57"/>
      <c r="J12" s="57"/>
      <c r="K12" s="57"/>
      <c r="L12" s="57"/>
      <c r="M12" s="57"/>
      <c r="N12" s="57"/>
      <c r="O12" s="57"/>
      <c r="P12" s="57"/>
      <c r="Q12" s="57"/>
      <c r="R12" s="57"/>
      <c r="S12" s="57"/>
      <c r="T12" s="57"/>
      <c r="U12" s="57"/>
      <c r="V12" s="57"/>
      <c r="W12" s="57"/>
      <c r="X12" s="57"/>
      <c r="Y12" s="57"/>
      <c r="Z12" s="57"/>
    </row>
    <row r="13" spans="1:26" ht="27" customHeight="1">
      <c r="A13" s="57"/>
      <c r="B13" s="57"/>
      <c r="C13" s="57"/>
      <c r="D13" s="57"/>
      <c r="E13" s="57"/>
      <c r="F13" s="57"/>
      <c r="G13" s="57"/>
      <c r="H13" s="57"/>
      <c r="I13" s="57"/>
      <c r="J13" s="57"/>
      <c r="K13" s="57"/>
      <c r="L13" s="57"/>
      <c r="M13" s="57"/>
      <c r="N13" s="57"/>
      <c r="O13" s="57"/>
      <c r="P13" s="57"/>
      <c r="Q13" s="57"/>
      <c r="R13" s="57"/>
      <c r="S13" s="57"/>
      <c r="T13" s="57"/>
      <c r="U13" s="57"/>
      <c r="V13" s="57"/>
      <c r="W13" s="57"/>
      <c r="X13" s="57"/>
      <c r="Y13" s="57"/>
      <c r="Z13" s="57"/>
    </row>
    <row r="14" spans="1:26" ht="27" customHeight="1">
      <c r="A14" s="57"/>
      <c r="B14" s="57"/>
      <c r="C14" s="57"/>
      <c r="D14" s="57"/>
      <c r="E14" s="57"/>
      <c r="F14" s="57"/>
      <c r="G14" s="57"/>
      <c r="H14" s="57"/>
      <c r="I14" s="57"/>
      <c r="J14" s="57"/>
      <c r="K14" s="57"/>
      <c r="L14" s="57"/>
      <c r="M14" s="57"/>
      <c r="N14" s="57"/>
      <c r="O14" s="57"/>
      <c r="P14" s="57"/>
      <c r="Q14" s="57"/>
      <c r="R14" s="57"/>
      <c r="S14" s="57"/>
      <c r="T14" s="57"/>
      <c r="U14" s="57"/>
      <c r="V14" s="57"/>
      <c r="W14" s="57"/>
      <c r="X14" s="57"/>
      <c r="Y14" s="57"/>
      <c r="Z14" s="57"/>
    </row>
    <row r="15" spans="1:26" ht="27" customHeight="1">
      <c r="A15" s="57"/>
      <c r="B15" s="57"/>
      <c r="C15" s="57"/>
      <c r="D15" s="57"/>
      <c r="E15" s="57"/>
      <c r="F15" s="57"/>
      <c r="G15" s="57"/>
      <c r="H15" s="57"/>
      <c r="I15" s="57"/>
      <c r="J15" s="57"/>
      <c r="K15" s="57"/>
      <c r="L15" s="57"/>
      <c r="M15" s="57"/>
      <c r="N15" s="57"/>
      <c r="O15" s="57"/>
      <c r="P15" s="57"/>
      <c r="Q15" s="57"/>
      <c r="R15" s="57"/>
      <c r="S15" s="57"/>
      <c r="T15" s="57"/>
      <c r="U15" s="57"/>
      <c r="V15" s="57"/>
      <c r="W15" s="57"/>
      <c r="X15" s="57"/>
      <c r="Y15" s="57"/>
      <c r="Z15" s="57"/>
    </row>
    <row r="16" spans="1:26" ht="27" customHeight="1">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row>
    <row r="17" spans="1:26" ht="27" customHeight="1">
      <c r="A17" s="57"/>
      <c r="B17" s="57"/>
      <c r="C17" s="57"/>
      <c r="D17" s="57"/>
      <c r="E17" s="57"/>
      <c r="F17" s="57"/>
      <c r="G17" s="57"/>
      <c r="H17" s="57"/>
      <c r="I17" s="57"/>
      <c r="J17" s="57"/>
      <c r="K17" s="57"/>
      <c r="L17" s="57"/>
      <c r="M17" s="57"/>
      <c r="N17" s="57"/>
      <c r="O17" s="57"/>
      <c r="P17" s="57"/>
      <c r="Q17" s="57"/>
      <c r="R17" s="57"/>
      <c r="S17" s="57"/>
      <c r="T17" s="57"/>
      <c r="U17" s="57"/>
      <c r="V17" s="57"/>
      <c r="W17" s="57"/>
      <c r="X17" s="57"/>
      <c r="Y17" s="57"/>
      <c r="Z17" s="57"/>
    </row>
    <row r="18" spans="1:26" ht="27" customHeight="1">
      <c r="A18" s="57"/>
      <c r="B18" s="57"/>
      <c r="C18" s="57"/>
      <c r="D18" s="57"/>
      <c r="E18" s="57"/>
      <c r="F18" s="57"/>
      <c r="G18" s="57"/>
      <c r="H18" s="57"/>
      <c r="I18" s="57"/>
      <c r="J18" s="57"/>
      <c r="K18" s="57"/>
      <c r="L18" s="57"/>
      <c r="M18" s="57"/>
      <c r="N18" s="57"/>
      <c r="O18" s="57"/>
      <c r="P18" s="57"/>
      <c r="Q18" s="57"/>
      <c r="R18" s="57"/>
      <c r="S18" s="57"/>
      <c r="T18" s="57"/>
      <c r="U18" s="57"/>
      <c r="V18" s="57"/>
      <c r="W18" s="57"/>
      <c r="X18" s="57"/>
      <c r="Y18" s="57"/>
      <c r="Z18" s="57"/>
    </row>
    <row r="19" spans="1:26" ht="27" customHeight="1">
      <c r="A19" s="57"/>
      <c r="B19" s="57"/>
      <c r="C19" s="57"/>
      <c r="D19" s="57"/>
      <c r="E19" s="57"/>
      <c r="F19" s="57"/>
      <c r="G19" s="57"/>
      <c r="H19" s="57"/>
      <c r="I19" s="57"/>
      <c r="J19" s="57"/>
      <c r="K19" s="57"/>
      <c r="L19" s="57"/>
      <c r="M19" s="57"/>
      <c r="N19" s="57"/>
      <c r="O19" s="57"/>
      <c r="P19" s="57"/>
      <c r="Q19" s="57"/>
      <c r="R19" s="57"/>
      <c r="S19" s="57"/>
      <c r="T19" s="57"/>
      <c r="U19" s="57"/>
      <c r="V19" s="57"/>
      <c r="W19" s="57"/>
      <c r="X19" s="57"/>
      <c r="Y19" s="57"/>
      <c r="Z19" s="57"/>
    </row>
    <row r="20" spans="1:26" ht="27" customHeight="1">
      <c r="A20" s="57"/>
      <c r="B20" s="57"/>
      <c r="C20" s="57"/>
      <c r="D20" s="57"/>
      <c r="E20" s="57"/>
      <c r="F20" s="57"/>
      <c r="G20" s="57"/>
      <c r="H20" s="57"/>
      <c r="I20" s="57"/>
      <c r="J20" s="57"/>
      <c r="K20" s="57"/>
      <c r="L20" s="57"/>
      <c r="M20" s="57"/>
      <c r="N20" s="57"/>
      <c r="O20" s="57"/>
      <c r="P20" s="57"/>
      <c r="Q20" s="57"/>
      <c r="R20" s="57"/>
      <c r="S20" s="57"/>
      <c r="T20" s="57"/>
      <c r="U20" s="57"/>
      <c r="V20" s="57"/>
      <c r="W20" s="57"/>
      <c r="X20" s="57"/>
      <c r="Y20" s="57"/>
      <c r="Z20" s="57"/>
    </row>
    <row r="21" spans="1:26" ht="27" customHeight="1">
      <c r="A21" s="57"/>
      <c r="B21" s="57"/>
      <c r="C21" s="57"/>
      <c r="D21" s="57"/>
      <c r="E21" s="57"/>
      <c r="F21" s="57"/>
      <c r="G21" s="57"/>
      <c r="H21" s="57"/>
      <c r="I21" s="57"/>
      <c r="J21" s="57"/>
      <c r="K21" s="57"/>
      <c r="L21" s="57"/>
      <c r="M21" s="57"/>
      <c r="N21" s="57"/>
      <c r="O21" s="57"/>
      <c r="P21" s="57"/>
      <c r="Q21" s="57"/>
      <c r="R21" s="57"/>
      <c r="S21" s="57"/>
      <c r="T21" s="57"/>
      <c r="U21" s="57"/>
      <c r="V21" s="57"/>
      <c r="W21" s="57"/>
      <c r="X21" s="57"/>
      <c r="Y21" s="57"/>
      <c r="Z21" s="57"/>
    </row>
  </sheetData>
  <sheetProtection/>
  <mergeCells count="25">
    <mergeCell ref="X1:Y1"/>
    <mergeCell ref="A3:H3"/>
    <mergeCell ref="X3:Y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rintOptions horizontalCentered="1"/>
  <pageMargins left="0.19685039370078736" right="0.19685039370078736" top="0.7874015748031494" bottom="0.5905511811023622" header="0" footer="0"/>
  <pageSetup horizontalDpi="600" verticalDpi="600" orientation="landscape" paperSize="9" scale="60"/>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R21"/>
  <sheetViews>
    <sheetView showGridLines="0" showZeros="0" workbookViewId="0" topLeftCell="A1">
      <selection activeCell="F7" sqref="F7"/>
    </sheetView>
  </sheetViews>
  <sheetFormatPr defaultColWidth="9.16015625" defaultRowHeight="12.75" customHeight="1"/>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7" width="11.5" style="0" customWidth="1"/>
    <col min="8" max="17" width="10.66015625" style="0" customWidth="1"/>
  </cols>
  <sheetData>
    <row r="1" spans="1:18" ht="22.5" customHeight="1">
      <c r="A1" s="2" t="s">
        <v>213</v>
      </c>
      <c r="B1" s="102"/>
      <c r="C1" s="102"/>
      <c r="D1" s="103"/>
      <c r="E1" s="118"/>
      <c r="F1" s="118"/>
      <c r="G1" s="118"/>
      <c r="H1" s="118"/>
      <c r="I1" s="118"/>
      <c r="J1" s="118"/>
      <c r="K1" s="118"/>
      <c r="L1" s="118"/>
      <c r="M1" s="118"/>
      <c r="N1" s="118"/>
      <c r="O1" s="118"/>
      <c r="P1" s="124"/>
      <c r="Q1" s="124"/>
      <c r="R1" s="57"/>
    </row>
    <row r="2" spans="1:18" ht="22.5" customHeight="1">
      <c r="A2" s="122" t="s">
        <v>214</v>
      </c>
      <c r="B2" s="122"/>
      <c r="C2" s="122"/>
      <c r="D2" s="122"/>
      <c r="E2" s="122"/>
      <c r="F2" s="122"/>
      <c r="G2" s="122"/>
      <c r="H2" s="122"/>
      <c r="I2" s="122"/>
      <c r="J2" s="122"/>
      <c r="K2" s="122"/>
      <c r="L2" s="122"/>
      <c r="M2" s="122"/>
      <c r="N2" s="122"/>
      <c r="O2" s="122"/>
      <c r="P2" s="122"/>
      <c r="Q2" s="122"/>
      <c r="R2" s="57"/>
    </row>
    <row r="3" spans="1:18" ht="22.5" customHeight="1">
      <c r="A3" s="104" t="s">
        <v>2</v>
      </c>
      <c r="B3" s="105"/>
      <c r="C3" s="105"/>
      <c r="D3" s="105"/>
      <c r="E3" s="105"/>
      <c r="F3" s="105"/>
      <c r="G3" s="105"/>
      <c r="H3" s="105"/>
      <c r="I3" s="118"/>
      <c r="J3" s="118"/>
      <c r="K3" s="118"/>
      <c r="L3" s="118"/>
      <c r="M3" s="118"/>
      <c r="N3" s="118"/>
      <c r="O3" s="118"/>
      <c r="P3" s="125" t="s">
        <v>89</v>
      </c>
      <c r="Q3" s="125"/>
      <c r="R3" s="57"/>
    </row>
    <row r="4" spans="1:18" ht="22.5" customHeight="1">
      <c r="A4" s="123" t="s">
        <v>139</v>
      </c>
      <c r="B4" s="123"/>
      <c r="C4" s="123"/>
      <c r="D4" s="9" t="s">
        <v>158</v>
      </c>
      <c r="E4" s="107" t="s">
        <v>91</v>
      </c>
      <c r="F4" s="107" t="s">
        <v>160</v>
      </c>
      <c r="G4" s="107"/>
      <c r="H4" s="107"/>
      <c r="I4" s="107"/>
      <c r="J4" s="107"/>
      <c r="K4" s="107"/>
      <c r="L4" s="107"/>
      <c r="M4" s="107"/>
      <c r="N4" s="107"/>
      <c r="O4" s="126" t="s">
        <v>163</v>
      </c>
      <c r="P4" s="126"/>
      <c r="Q4" s="126"/>
      <c r="R4" s="55"/>
    </row>
    <row r="5" spans="1:18" ht="39" customHeight="1">
      <c r="A5" s="66" t="s">
        <v>112</v>
      </c>
      <c r="B5" s="66" t="s">
        <v>113</v>
      </c>
      <c r="C5" s="66" t="s">
        <v>114</v>
      </c>
      <c r="D5" s="9"/>
      <c r="E5" s="107"/>
      <c r="F5" s="66" t="s">
        <v>104</v>
      </c>
      <c r="G5" s="66" t="s">
        <v>215</v>
      </c>
      <c r="H5" s="66" t="s">
        <v>203</v>
      </c>
      <c r="I5" s="66" t="s">
        <v>204</v>
      </c>
      <c r="J5" s="66" t="s">
        <v>216</v>
      </c>
      <c r="K5" s="66" t="s">
        <v>205</v>
      </c>
      <c r="L5" s="66" t="s">
        <v>209</v>
      </c>
      <c r="M5" s="66" t="s">
        <v>201</v>
      </c>
      <c r="N5" s="66" t="s">
        <v>212</v>
      </c>
      <c r="O5" s="131" t="s">
        <v>104</v>
      </c>
      <c r="P5" s="66" t="s">
        <v>217</v>
      </c>
      <c r="Q5" s="66" t="s">
        <v>187</v>
      </c>
      <c r="R5" s="55"/>
    </row>
    <row r="6" spans="1:18" s="1" customFormat="1" ht="27" customHeight="1">
      <c r="A6" s="81"/>
      <c r="B6" s="81"/>
      <c r="C6" s="81"/>
      <c r="D6" s="82" t="s">
        <v>104</v>
      </c>
      <c r="E6" s="17">
        <f>E7</f>
        <v>0.41</v>
      </c>
      <c r="F6" s="17"/>
      <c r="G6" s="17"/>
      <c r="H6" s="17"/>
      <c r="I6" s="17"/>
      <c r="J6" s="17"/>
      <c r="K6" s="17"/>
      <c r="L6" s="17"/>
      <c r="M6" s="17"/>
      <c r="N6" s="17"/>
      <c r="O6" s="17">
        <f>O7</f>
        <v>0.41</v>
      </c>
      <c r="P6" s="17">
        <v>0.41</v>
      </c>
      <c r="Q6" s="17">
        <v>0</v>
      </c>
      <c r="R6" s="55"/>
    </row>
    <row r="7" spans="1:18" ht="27" customHeight="1">
      <c r="A7" s="81" t="s">
        <v>115</v>
      </c>
      <c r="B7" s="81"/>
      <c r="C7" s="81"/>
      <c r="D7" s="82" t="s">
        <v>116</v>
      </c>
      <c r="E7" s="17">
        <f>E8</f>
        <v>0.41</v>
      </c>
      <c r="F7" s="17"/>
      <c r="G7" s="17"/>
      <c r="H7" s="17"/>
      <c r="I7" s="17"/>
      <c r="J7" s="17"/>
      <c r="K7" s="17"/>
      <c r="L7" s="17"/>
      <c r="M7" s="17"/>
      <c r="N7" s="17"/>
      <c r="O7" s="17">
        <f>O8</f>
        <v>0.41</v>
      </c>
      <c r="P7" s="17">
        <f>P8</f>
        <v>0.41</v>
      </c>
      <c r="Q7" s="17">
        <v>0</v>
      </c>
      <c r="R7" s="57"/>
    </row>
    <row r="8" spans="1:18" ht="27" customHeight="1">
      <c r="A8" s="81" t="s">
        <v>115</v>
      </c>
      <c r="B8" s="81" t="s">
        <v>117</v>
      </c>
      <c r="C8" s="81"/>
      <c r="D8" s="82" t="s">
        <v>118</v>
      </c>
      <c r="E8" s="17">
        <f>E9</f>
        <v>0.41</v>
      </c>
      <c r="F8" s="17"/>
      <c r="G8" s="17"/>
      <c r="H8" s="17"/>
      <c r="I8" s="17"/>
      <c r="J8" s="17"/>
      <c r="K8" s="17"/>
      <c r="L8" s="17"/>
      <c r="M8" s="17"/>
      <c r="N8" s="17"/>
      <c r="O8" s="17">
        <f>O9</f>
        <v>0.41</v>
      </c>
      <c r="P8" s="17">
        <f>P9</f>
        <v>0.41</v>
      </c>
      <c r="Q8" s="17">
        <v>0</v>
      </c>
      <c r="R8" s="57"/>
    </row>
    <row r="9" spans="1:18" ht="27" customHeight="1">
      <c r="A9" s="81" t="s">
        <v>115</v>
      </c>
      <c r="B9" s="81" t="s">
        <v>117</v>
      </c>
      <c r="C9" s="81" t="s">
        <v>117</v>
      </c>
      <c r="D9" s="82" t="s">
        <v>183</v>
      </c>
      <c r="E9" s="17">
        <f>F9+O9</f>
        <v>0.41</v>
      </c>
      <c r="F9" s="17"/>
      <c r="G9" s="17"/>
      <c r="H9" s="17"/>
      <c r="I9" s="17"/>
      <c r="J9" s="17"/>
      <c r="K9" s="17"/>
      <c r="L9" s="17"/>
      <c r="M9" s="17"/>
      <c r="N9" s="17"/>
      <c r="O9" s="17">
        <f>P9+Q9</f>
        <v>0.41</v>
      </c>
      <c r="P9" s="17">
        <v>0.41</v>
      </c>
      <c r="Q9" s="17">
        <v>0</v>
      </c>
      <c r="R9" s="57"/>
    </row>
    <row r="10" spans="1:18" ht="27" customHeight="1">
      <c r="A10" s="57"/>
      <c r="B10" s="57"/>
      <c r="C10" s="57"/>
      <c r="D10" s="57"/>
      <c r="E10" s="57"/>
      <c r="F10" s="57"/>
      <c r="G10" s="57"/>
      <c r="H10" s="57"/>
      <c r="I10" s="57"/>
      <c r="J10" s="57"/>
      <c r="K10" s="57"/>
      <c r="L10" s="57"/>
      <c r="M10" s="57"/>
      <c r="N10" s="57"/>
      <c r="O10" s="57"/>
      <c r="P10" s="57"/>
      <c r="Q10" s="57"/>
      <c r="R10" s="57"/>
    </row>
    <row r="11" spans="1:18" ht="27" customHeight="1">
      <c r="A11" s="57"/>
      <c r="B11" s="57"/>
      <c r="C11" s="57"/>
      <c r="D11" s="57"/>
      <c r="E11" s="57"/>
      <c r="F11" s="57"/>
      <c r="G11" s="57"/>
      <c r="H11" s="57"/>
      <c r="I11" s="57"/>
      <c r="J11" s="57"/>
      <c r="K11" s="57"/>
      <c r="L11" s="57"/>
      <c r="M11" s="57"/>
      <c r="N11" s="57"/>
      <c r="O11" s="57"/>
      <c r="P11" s="57"/>
      <c r="Q11" s="57"/>
      <c r="R11" s="57"/>
    </row>
    <row r="12" spans="1:18" ht="27" customHeight="1">
      <c r="A12" s="57"/>
      <c r="B12" s="57"/>
      <c r="C12" s="57"/>
      <c r="D12" s="57"/>
      <c r="E12" s="57"/>
      <c r="F12" s="57"/>
      <c r="G12" s="57"/>
      <c r="H12" s="57"/>
      <c r="I12" s="57"/>
      <c r="J12" s="57"/>
      <c r="K12" s="57"/>
      <c r="L12" s="57"/>
      <c r="M12" s="57"/>
      <c r="N12" s="57"/>
      <c r="O12" s="57"/>
      <c r="P12" s="57"/>
      <c r="Q12" s="57"/>
      <c r="R12" s="57"/>
    </row>
    <row r="13" spans="1:18" ht="27" customHeight="1">
      <c r="A13" s="57"/>
      <c r="B13" s="57"/>
      <c r="C13" s="57"/>
      <c r="D13" s="57"/>
      <c r="E13" s="57"/>
      <c r="F13" s="57"/>
      <c r="G13" s="57"/>
      <c r="H13" s="57"/>
      <c r="I13" s="57"/>
      <c r="J13" s="57"/>
      <c r="K13" s="57"/>
      <c r="L13" s="57"/>
      <c r="M13" s="57"/>
      <c r="N13" s="57"/>
      <c r="O13" s="57"/>
      <c r="P13" s="57"/>
      <c r="Q13" s="57"/>
      <c r="R13" s="57"/>
    </row>
    <row r="14" spans="1:18" ht="27" customHeight="1">
      <c r="A14" s="57"/>
      <c r="B14" s="57"/>
      <c r="C14" s="57"/>
      <c r="D14" s="57"/>
      <c r="E14" s="57"/>
      <c r="F14" s="57"/>
      <c r="G14" s="57"/>
      <c r="H14" s="57"/>
      <c r="I14" s="57"/>
      <c r="J14" s="57"/>
      <c r="K14" s="57"/>
      <c r="L14" s="57"/>
      <c r="M14" s="57"/>
      <c r="N14" s="57"/>
      <c r="O14" s="57"/>
      <c r="P14" s="57"/>
      <c r="Q14" s="57"/>
      <c r="R14" s="57"/>
    </row>
    <row r="15" spans="1:18" ht="27" customHeight="1">
      <c r="A15" s="57"/>
      <c r="B15" s="57"/>
      <c r="C15" s="57"/>
      <c r="D15" s="57"/>
      <c r="E15" s="57"/>
      <c r="F15" s="57"/>
      <c r="G15" s="57"/>
      <c r="H15" s="57"/>
      <c r="I15" s="57"/>
      <c r="J15" s="57"/>
      <c r="K15" s="57"/>
      <c r="L15" s="57"/>
      <c r="M15" s="57"/>
      <c r="N15" s="57"/>
      <c r="O15" s="57"/>
      <c r="P15" s="57"/>
      <c r="Q15" s="57"/>
      <c r="R15" s="57"/>
    </row>
    <row r="16" spans="1:18" ht="27" customHeight="1">
      <c r="A16" s="57"/>
      <c r="B16" s="57"/>
      <c r="C16" s="57"/>
      <c r="D16" s="57"/>
      <c r="E16" s="57"/>
      <c r="F16" s="57"/>
      <c r="G16" s="57"/>
      <c r="H16" s="57"/>
      <c r="I16" s="57"/>
      <c r="J16" s="57"/>
      <c r="K16" s="57"/>
      <c r="L16" s="57"/>
      <c r="M16" s="57"/>
      <c r="N16" s="57"/>
      <c r="O16" s="57"/>
      <c r="P16" s="57"/>
      <c r="Q16" s="57"/>
      <c r="R16" s="57"/>
    </row>
    <row r="17" spans="1:18" ht="27" customHeight="1">
      <c r="A17" s="57"/>
      <c r="B17" s="57"/>
      <c r="C17" s="57"/>
      <c r="D17" s="57"/>
      <c r="E17" s="57"/>
      <c r="F17" s="57"/>
      <c r="G17" s="57"/>
      <c r="H17" s="57"/>
      <c r="I17" s="57"/>
      <c r="J17" s="57"/>
      <c r="K17" s="57"/>
      <c r="L17" s="57"/>
      <c r="M17" s="57"/>
      <c r="N17" s="57"/>
      <c r="O17" s="57"/>
      <c r="P17" s="57"/>
      <c r="Q17" s="57"/>
      <c r="R17" s="57"/>
    </row>
    <row r="18" spans="1:18" ht="27" customHeight="1">
      <c r="A18" s="57"/>
      <c r="B18" s="57"/>
      <c r="C18" s="57"/>
      <c r="D18" s="57"/>
      <c r="E18" s="57"/>
      <c r="F18" s="57"/>
      <c r="G18" s="57"/>
      <c r="H18" s="57"/>
      <c r="I18" s="57"/>
      <c r="J18" s="57"/>
      <c r="K18" s="57"/>
      <c r="L18" s="57"/>
      <c r="M18" s="57"/>
      <c r="N18" s="57"/>
      <c r="O18" s="57"/>
      <c r="P18" s="57"/>
      <c r="Q18" s="57"/>
      <c r="R18" s="57"/>
    </row>
    <row r="19" spans="1:18" ht="27" customHeight="1">
      <c r="A19" s="57"/>
      <c r="B19" s="57"/>
      <c r="C19" s="57"/>
      <c r="D19" s="57"/>
      <c r="E19" s="57"/>
      <c r="F19" s="57"/>
      <c r="G19" s="57"/>
      <c r="H19" s="57"/>
      <c r="I19" s="57"/>
      <c r="J19" s="57"/>
      <c r="K19" s="57"/>
      <c r="L19" s="57"/>
      <c r="M19" s="57"/>
      <c r="N19" s="57"/>
      <c r="O19" s="57"/>
      <c r="P19" s="57"/>
      <c r="Q19" s="57"/>
      <c r="R19" s="57"/>
    </row>
    <row r="20" spans="1:18" ht="27" customHeight="1">
      <c r="A20" s="57"/>
      <c r="B20" s="57"/>
      <c r="C20" s="57"/>
      <c r="D20" s="57"/>
      <c r="E20" s="57"/>
      <c r="F20" s="57"/>
      <c r="G20" s="57"/>
      <c r="H20" s="57"/>
      <c r="I20" s="57"/>
      <c r="J20" s="57"/>
      <c r="K20" s="57"/>
      <c r="L20" s="57"/>
      <c r="M20" s="57"/>
      <c r="N20" s="57"/>
      <c r="O20" s="57"/>
      <c r="P20" s="57"/>
      <c r="Q20" s="57"/>
      <c r="R20" s="57"/>
    </row>
    <row r="21" spans="1:18" ht="27" customHeight="1">
      <c r="A21" s="57"/>
      <c r="B21" s="57"/>
      <c r="C21" s="57"/>
      <c r="D21" s="57"/>
      <c r="E21" s="57"/>
      <c r="F21" s="57"/>
      <c r="G21" s="57"/>
      <c r="H21" s="57"/>
      <c r="I21" s="57"/>
      <c r="J21" s="57"/>
      <c r="K21" s="57"/>
      <c r="L21" s="57"/>
      <c r="M21" s="57"/>
      <c r="N21" s="57"/>
      <c r="O21" s="57"/>
      <c r="P21" s="57"/>
      <c r="Q21" s="57"/>
      <c r="R21" s="57"/>
    </row>
  </sheetData>
  <sheetProtection/>
  <mergeCells count="7">
    <mergeCell ref="P1:Q1"/>
    <mergeCell ref="A3:H3"/>
    <mergeCell ref="P3:Q3"/>
    <mergeCell ref="F4:N4"/>
    <mergeCell ref="O4:Q4"/>
    <mergeCell ref="D4:D5"/>
    <mergeCell ref="E4:E5"/>
  </mergeCells>
  <printOptions horizontalCentered="1"/>
  <pageMargins left="0.19685039370078736" right="0.19685039370078736" top="0.7874015748031494" bottom="0.5905511811023622" header="0" footer="0"/>
  <pageSetup horizontalDpi="600" verticalDpi="600" orientation="landscape" paperSize="9" scale="8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2020-04-07T04:25:08Z</dcterms:created>
  <dcterms:modified xsi:type="dcterms:W3CDTF">2020-04-22T01:07:35Z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657424</vt:r8>
  </property>
  <property fmtid="{D5CDD505-2E9C-101B-9397-08002B2CF9AE}" pid="4" name="KSOProductBuildV">
    <vt:lpwstr>2052-10.8.2.6837</vt:lpwstr>
  </property>
</Properties>
</file>