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<sst xmlns="http://schemas.openxmlformats.org/spreadsheetml/2006/main" count="71" uniqueCount="57">
  <si>
    <t>附件：3</t>
  </si>
  <si>
    <t>绥宁县2020年高档优质稻示范基地种植公示表</t>
  </si>
  <si>
    <t xml:space="preserve">                                                                                     单位：元/亩</t>
  </si>
  <si>
    <t>乡镇名称</t>
  </si>
  <si>
    <t>分布村</t>
  </si>
  <si>
    <t>面积（亩）</t>
  </si>
  <si>
    <t>申报人</t>
  </si>
  <si>
    <t>核实面积合计</t>
  </si>
  <si>
    <t>补贴标准</t>
  </si>
  <si>
    <t>补贴金额</t>
  </si>
  <si>
    <t>备注</t>
  </si>
  <si>
    <t>关峡乡</t>
  </si>
  <si>
    <t>插柳（大唐）</t>
  </si>
  <si>
    <t>黄 超</t>
  </si>
  <si>
    <t xml:space="preserve"> 文家</t>
  </si>
  <si>
    <t>大树脚、菜园子对门</t>
  </si>
  <si>
    <t>茶江（苏家畔）</t>
  </si>
  <si>
    <t>苏万培</t>
  </si>
  <si>
    <t>芷田（木几田）</t>
  </si>
  <si>
    <t>茶江（龙家塘）</t>
  </si>
  <si>
    <t>安汝春</t>
  </si>
  <si>
    <t>插柳（桃子冲）</t>
  </si>
  <si>
    <t>王利志</t>
  </si>
  <si>
    <t>插柳（三岔）</t>
  </si>
  <si>
    <t>龙云飞</t>
  </si>
  <si>
    <t>瓦屋镇</t>
  </si>
  <si>
    <t>白家坊、瓦屋社区</t>
  </si>
  <si>
    <t>武阳镇</t>
  </si>
  <si>
    <t>六王村（厂周围）</t>
  </si>
  <si>
    <t>六王村（对河）</t>
  </si>
  <si>
    <t>六王村（神山头）</t>
  </si>
  <si>
    <t>万福桥村（道口）</t>
  </si>
  <si>
    <t>万福桥村（道口+曾家湾）新增</t>
  </si>
  <si>
    <t>老街</t>
  </si>
  <si>
    <t>长铺子乡</t>
  </si>
  <si>
    <t>枫木团村</t>
  </si>
  <si>
    <t>彭永财</t>
  </si>
  <si>
    <t>大碑</t>
  </si>
  <si>
    <t>于全惠</t>
  </si>
  <si>
    <t>红岩镇</t>
  </si>
  <si>
    <t>上匡</t>
  </si>
  <si>
    <t>匡通辉</t>
  </si>
  <si>
    <t>盐井</t>
  </si>
  <si>
    <t>下匡村</t>
  </si>
  <si>
    <t>匡江城</t>
  </si>
  <si>
    <t>寨市乡</t>
  </si>
  <si>
    <t>正板村</t>
  </si>
  <si>
    <t>杨华春</t>
  </si>
  <si>
    <t>唐家坊</t>
  </si>
  <si>
    <t>白沙村</t>
  </si>
  <si>
    <t>袁红星</t>
  </si>
  <si>
    <t>下湾村</t>
  </si>
  <si>
    <t>阳小智</t>
  </si>
  <si>
    <t>合计</t>
  </si>
  <si>
    <t>玉米示范点</t>
  </si>
  <si>
    <t>总计</t>
  </si>
  <si>
    <t xml:space="preserve">备注：此公示表公示时间从2021年1月20日至1月27日，如对公示结果有异议，请到绥宁县农业农村水利局进行反映投诉（电话：0739-7611829）。                                                                                                                                                                                                                                   
                                                              绥宁县农业农村水利局
                                                                   2021年1月20日
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</si>
</sst>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2"/>
      <name val="宋体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2"/>
      <name val="仿宋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topLeftCell="A8" workbookViewId="0">
      <selection activeCell="B21" sqref="B21"/>
    </sheetView>
  </sheetViews>
  <sheetFormatPr defaultColWidth="9" defaultRowHeight="13.5" outlineLevelCol="7"/>
  <cols>
    <col min="1" max="1" width="13.5416666666667" style="1" customWidth="1"/>
    <col min="2" max="2" width="28" style="1" customWidth="1"/>
    <col min="3" max="3" width="18.6083333333333" style="3" customWidth="1"/>
    <col min="4" max="4" width="16.7666666666667" style="1" customWidth="1"/>
    <col min="5" max="5" width="14.625" style="1" customWidth="1"/>
    <col min="6" max="6" width="12" style="1" customWidth="1"/>
    <col min="7" max="7" width="13.375" style="1" customWidth="1"/>
    <col min="8" max="8" width="13.6" style="1" customWidth="1"/>
    <col min="9" max="16384" width="9" style="1"/>
  </cols>
  <sheetData>
    <row r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13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s="1" customFormat="1" ht="31" customHeight="1" spans="1:8">
      <c r="A4" s="7" t="s">
        <v>3</v>
      </c>
      <c r="B4" s="7" t="s">
        <v>4</v>
      </c>
      <c r="C4" s="8" t="s">
        <v>5</v>
      </c>
      <c r="D4" s="7" t="s">
        <v>6</v>
      </c>
      <c r="E4" s="9" t="s">
        <v>7</v>
      </c>
      <c r="F4" s="10" t="s">
        <v>8</v>
      </c>
      <c r="G4" s="10" t="s">
        <v>9</v>
      </c>
      <c r="H4" s="11" t="s">
        <v>10</v>
      </c>
    </row>
    <row r="5" s="1" customFormat="1" ht="24" customHeight="1" spans="1:8">
      <c r="A5" s="12" t="s">
        <v>11</v>
      </c>
      <c r="B5" s="13" t="s">
        <v>12</v>
      </c>
      <c r="C5" s="14">
        <v>822.433</v>
      </c>
      <c r="D5" s="13" t="s">
        <v>13</v>
      </c>
      <c r="E5" s="12">
        <v>822</v>
      </c>
      <c r="F5" s="12">
        <v>100</v>
      </c>
      <c r="G5" s="15">
        <f>E5*F5</f>
        <v>82200</v>
      </c>
      <c r="H5" s="11"/>
    </row>
    <row r="6" s="1" customFormat="1" ht="24" customHeight="1" spans="1:8">
      <c r="A6" s="16"/>
      <c r="B6" s="13" t="s">
        <v>14</v>
      </c>
      <c r="C6" s="17"/>
      <c r="D6" s="13" t="s">
        <v>13</v>
      </c>
      <c r="E6" s="16"/>
      <c r="F6" s="16"/>
      <c r="G6" s="18"/>
      <c r="H6" s="11"/>
    </row>
    <row r="7" s="1" customFormat="1" ht="24" customHeight="1" spans="1:8">
      <c r="A7" s="16"/>
      <c r="B7" s="13" t="s">
        <v>15</v>
      </c>
      <c r="C7" s="19"/>
      <c r="D7" s="13" t="s">
        <v>13</v>
      </c>
      <c r="E7" s="20"/>
      <c r="F7" s="20"/>
      <c r="G7" s="21"/>
      <c r="H7" s="11"/>
    </row>
    <row r="8" s="1" customFormat="1" ht="24" customHeight="1" spans="1:8">
      <c r="A8" s="16"/>
      <c r="B8" s="13" t="s">
        <v>16</v>
      </c>
      <c r="C8" s="14">
        <v>347.25</v>
      </c>
      <c r="D8" s="13" t="s">
        <v>17</v>
      </c>
      <c r="E8" s="12">
        <v>347</v>
      </c>
      <c r="F8" s="12">
        <v>100</v>
      </c>
      <c r="G8" s="22">
        <f>E8*F8</f>
        <v>34700</v>
      </c>
      <c r="H8" s="11"/>
    </row>
    <row r="9" s="1" customFormat="1" ht="24" customHeight="1" spans="1:8">
      <c r="A9" s="16"/>
      <c r="B9" s="13" t="s">
        <v>18</v>
      </c>
      <c r="C9" s="19"/>
      <c r="D9" s="13" t="s">
        <v>17</v>
      </c>
      <c r="E9" s="20"/>
      <c r="F9" s="20"/>
      <c r="G9" s="23"/>
      <c r="H9" s="11"/>
    </row>
    <row r="10" s="1" customFormat="1" ht="24" customHeight="1" spans="1:8">
      <c r="A10" s="16"/>
      <c r="B10" s="24" t="s">
        <v>19</v>
      </c>
      <c r="C10" s="25">
        <v>150</v>
      </c>
      <c r="D10" s="13" t="s">
        <v>20</v>
      </c>
      <c r="E10" s="13">
        <v>149</v>
      </c>
      <c r="F10" s="13">
        <v>100</v>
      </c>
      <c r="G10" s="11">
        <f>E10*F10</f>
        <v>14900</v>
      </c>
      <c r="H10" s="11"/>
    </row>
    <row r="11" s="1" customFormat="1" ht="24" customHeight="1" spans="1:8">
      <c r="A11" s="16"/>
      <c r="B11" s="24" t="s">
        <v>21</v>
      </c>
      <c r="C11" s="25">
        <v>169.8</v>
      </c>
      <c r="D11" s="13" t="s">
        <v>22</v>
      </c>
      <c r="E11" s="13">
        <v>169</v>
      </c>
      <c r="F11" s="13">
        <v>100</v>
      </c>
      <c r="G11" s="11">
        <f>E11*F11</f>
        <v>16900</v>
      </c>
      <c r="H11" s="11"/>
    </row>
    <row r="12" s="1" customFormat="1" ht="24" customHeight="1" spans="1:8">
      <c r="A12" s="20"/>
      <c r="B12" s="24" t="s">
        <v>23</v>
      </c>
      <c r="C12" s="25">
        <v>128</v>
      </c>
      <c r="D12" s="13" t="s">
        <v>24</v>
      </c>
      <c r="E12" s="13">
        <v>128</v>
      </c>
      <c r="F12" s="13">
        <v>100</v>
      </c>
      <c r="G12" s="11">
        <f>E12*F12</f>
        <v>12800</v>
      </c>
      <c r="H12" s="11"/>
    </row>
    <row r="13" s="1" customFormat="1" ht="24" customHeight="1" spans="1:8">
      <c r="A13" s="12" t="s">
        <v>25</v>
      </c>
      <c r="B13" s="13" t="s">
        <v>26</v>
      </c>
      <c r="C13" s="25">
        <v>262</v>
      </c>
      <c r="D13" s="13" t="s">
        <v>13</v>
      </c>
      <c r="E13" s="13">
        <v>262</v>
      </c>
      <c r="F13" s="13">
        <v>100</v>
      </c>
      <c r="G13" s="11">
        <f>E13*F13</f>
        <v>26200</v>
      </c>
      <c r="H13" s="11"/>
    </row>
    <row r="14" s="1" customFormat="1" ht="24" customHeight="1" spans="1:8">
      <c r="A14" s="13" t="s">
        <v>27</v>
      </c>
      <c r="B14" s="13" t="s">
        <v>28</v>
      </c>
      <c r="C14" s="14">
        <v>1318.75</v>
      </c>
      <c r="D14" s="13" t="s">
        <v>13</v>
      </c>
      <c r="E14" s="12">
        <v>1318</v>
      </c>
      <c r="F14" s="12">
        <v>100</v>
      </c>
      <c r="G14" s="22">
        <f>E14*F14</f>
        <v>131800</v>
      </c>
      <c r="H14" s="11"/>
    </row>
    <row r="15" s="1" customFormat="1" ht="24" customHeight="1" spans="1:8">
      <c r="A15" s="13"/>
      <c r="B15" s="13" t="s">
        <v>29</v>
      </c>
      <c r="C15" s="17"/>
      <c r="D15" s="13" t="s">
        <v>13</v>
      </c>
      <c r="E15" s="16"/>
      <c r="F15" s="16"/>
      <c r="G15" s="26"/>
      <c r="H15" s="11"/>
    </row>
    <row r="16" s="1" customFormat="1" ht="24" customHeight="1" spans="1:8">
      <c r="A16" s="13"/>
      <c r="B16" s="13" t="s">
        <v>30</v>
      </c>
      <c r="C16" s="17"/>
      <c r="D16" s="13" t="s">
        <v>13</v>
      </c>
      <c r="E16" s="16"/>
      <c r="F16" s="16"/>
      <c r="G16" s="26"/>
      <c r="H16" s="11"/>
    </row>
    <row r="17" s="1" customFormat="1" ht="24" customHeight="1" spans="1:8">
      <c r="A17" s="13"/>
      <c r="B17" s="13" t="s">
        <v>31</v>
      </c>
      <c r="C17" s="17"/>
      <c r="D17" s="13" t="s">
        <v>13</v>
      </c>
      <c r="E17" s="16"/>
      <c r="F17" s="16"/>
      <c r="G17" s="26"/>
      <c r="H17" s="11"/>
    </row>
    <row r="18" s="1" customFormat="1" ht="24" customHeight="1" spans="1:8">
      <c r="A18" s="13"/>
      <c r="B18" s="13" t="s">
        <v>32</v>
      </c>
      <c r="C18" s="17"/>
      <c r="D18" s="13" t="s">
        <v>13</v>
      </c>
      <c r="E18" s="16"/>
      <c r="F18" s="16"/>
      <c r="G18" s="26"/>
      <c r="H18" s="11"/>
    </row>
    <row r="19" s="1" customFormat="1" ht="24" customHeight="1" spans="1:8">
      <c r="A19" s="13"/>
      <c r="B19" s="13" t="s">
        <v>33</v>
      </c>
      <c r="C19" s="19"/>
      <c r="D19" s="13" t="s">
        <v>13</v>
      </c>
      <c r="E19" s="20"/>
      <c r="F19" s="20"/>
      <c r="G19" s="23"/>
      <c r="H19" s="11"/>
    </row>
    <row r="20" s="1" customFormat="1" ht="24" customHeight="1" spans="1:8">
      <c r="A20" s="12" t="s">
        <v>34</v>
      </c>
      <c r="B20" s="13" t="s">
        <v>35</v>
      </c>
      <c r="C20" s="25">
        <v>100</v>
      </c>
      <c r="D20" s="13" t="s">
        <v>36</v>
      </c>
      <c r="E20" s="13">
        <v>98</v>
      </c>
      <c r="F20" s="13">
        <v>100</v>
      </c>
      <c r="G20" s="11">
        <f>E20*F20</f>
        <v>9800</v>
      </c>
      <c r="H20" s="11"/>
    </row>
    <row r="21" s="1" customFormat="1" ht="24" customHeight="1" spans="1:8">
      <c r="A21" s="20"/>
      <c r="B21" s="27" t="s">
        <v>37</v>
      </c>
      <c r="C21" s="25">
        <v>200</v>
      </c>
      <c r="D21" s="27" t="s">
        <v>38</v>
      </c>
      <c r="E21" s="27">
        <v>199</v>
      </c>
      <c r="F21" s="13">
        <v>100</v>
      </c>
      <c r="G21" s="11">
        <f t="shared" ref="G21:G28" si="0">E21*F21</f>
        <v>19900</v>
      </c>
      <c r="H21" s="11"/>
    </row>
    <row r="22" s="1" customFormat="1" ht="24" customHeight="1" spans="1:8">
      <c r="A22" s="12" t="s">
        <v>39</v>
      </c>
      <c r="B22" s="27" t="s">
        <v>40</v>
      </c>
      <c r="C22" s="25">
        <v>210</v>
      </c>
      <c r="D22" s="28" t="s">
        <v>41</v>
      </c>
      <c r="E22" s="27">
        <v>208</v>
      </c>
      <c r="F22" s="13">
        <v>100</v>
      </c>
      <c r="G22" s="11">
        <f t="shared" si="0"/>
        <v>20800</v>
      </c>
      <c r="H22" s="11"/>
    </row>
    <row r="23" s="1" customFormat="1" ht="24" customHeight="1" spans="1:8">
      <c r="A23" s="16"/>
      <c r="B23" s="27" t="s">
        <v>42</v>
      </c>
      <c r="C23" s="25">
        <v>73</v>
      </c>
      <c r="D23" s="27" t="s">
        <v>41</v>
      </c>
      <c r="E23" s="27">
        <v>73</v>
      </c>
      <c r="F23" s="13">
        <v>100</v>
      </c>
      <c r="G23" s="11">
        <f t="shared" si="0"/>
        <v>7300</v>
      </c>
      <c r="H23" s="11"/>
    </row>
    <row r="24" s="1" customFormat="1" ht="24" customHeight="1" spans="1:8">
      <c r="A24" s="20"/>
      <c r="B24" s="27" t="s">
        <v>43</v>
      </c>
      <c r="C24" s="25">
        <v>58</v>
      </c>
      <c r="D24" s="27" t="s">
        <v>44</v>
      </c>
      <c r="E24" s="27">
        <v>58</v>
      </c>
      <c r="F24" s="13">
        <v>100</v>
      </c>
      <c r="G24" s="11">
        <f t="shared" si="0"/>
        <v>5800</v>
      </c>
      <c r="H24" s="11"/>
    </row>
    <row r="25" s="1" customFormat="1" ht="24" customHeight="1" spans="1:8">
      <c r="A25" s="20" t="s">
        <v>45</v>
      </c>
      <c r="B25" s="27" t="s">
        <v>46</v>
      </c>
      <c r="C25" s="25">
        <v>150</v>
      </c>
      <c r="D25" s="27" t="s">
        <v>47</v>
      </c>
      <c r="E25" s="27">
        <v>149</v>
      </c>
      <c r="F25" s="13">
        <v>100</v>
      </c>
      <c r="G25" s="11">
        <f t="shared" si="0"/>
        <v>14900</v>
      </c>
      <c r="H25" s="11"/>
    </row>
    <row r="26" s="1" customFormat="1" ht="24" customHeight="1" spans="1:8">
      <c r="A26" s="13" t="s">
        <v>48</v>
      </c>
      <c r="B26" s="27" t="s">
        <v>49</v>
      </c>
      <c r="C26" s="25">
        <v>200</v>
      </c>
      <c r="D26" s="27" t="s">
        <v>50</v>
      </c>
      <c r="E26" s="27">
        <v>199</v>
      </c>
      <c r="F26" s="13">
        <v>100</v>
      </c>
      <c r="G26" s="11">
        <f t="shared" si="0"/>
        <v>19900</v>
      </c>
      <c r="H26" s="11"/>
    </row>
    <row r="27" s="1" customFormat="1" ht="24" customHeight="1" spans="1:8">
      <c r="A27" s="13"/>
      <c r="B27" s="27" t="s">
        <v>51</v>
      </c>
      <c r="C27" s="25">
        <v>500</v>
      </c>
      <c r="D27" s="27" t="s">
        <v>52</v>
      </c>
      <c r="E27" s="27">
        <v>497</v>
      </c>
      <c r="F27" s="13">
        <v>100</v>
      </c>
      <c r="G27" s="11">
        <f t="shared" si="0"/>
        <v>49700</v>
      </c>
      <c r="H27" s="11"/>
    </row>
    <row r="28" s="2" customFormat="1" ht="26" customHeight="1" spans="1:8">
      <c r="A28" s="7" t="s">
        <v>53</v>
      </c>
      <c r="B28" s="7"/>
      <c r="C28" s="8">
        <f>SUM(C5:C27)</f>
        <v>4689.233</v>
      </c>
      <c r="D28" s="7"/>
      <c r="E28" s="7">
        <f>SUM(E5:E27)</f>
        <v>4676</v>
      </c>
      <c r="F28" s="13">
        <v>100</v>
      </c>
      <c r="G28" s="29">
        <f t="shared" si="0"/>
        <v>467600</v>
      </c>
      <c r="H28" s="29"/>
    </row>
    <row r="29" s="1" customFormat="1" ht="26" customHeight="1" spans="1:8">
      <c r="A29" s="30" t="s">
        <v>11</v>
      </c>
      <c r="B29" s="24" t="s">
        <v>19</v>
      </c>
      <c r="C29" s="31">
        <v>10</v>
      </c>
      <c r="D29" s="13" t="s">
        <v>20</v>
      </c>
      <c r="E29" s="30">
        <v>10</v>
      </c>
      <c r="F29" s="30">
        <v>1200</v>
      </c>
      <c r="G29" s="11">
        <f>F29*E29</f>
        <v>12000</v>
      </c>
      <c r="H29" s="11" t="s">
        <v>54</v>
      </c>
    </row>
    <row r="30" s="1" customFormat="1" ht="30" customHeight="1" spans="1:8">
      <c r="A30" s="32" t="s">
        <v>55</v>
      </c>
      <c r="B30" s="32"/>
      <c r="C30" s="33"/>
      <c r="D30" s="32"/>
      <c r="E30" s="32"/>
      <c r="F30" s="32"/>
      <c r="G30" s="34">
        <f>G28+G29</f>
        <v>479600</v>
      </c>
      <c r="H30" s="11"/>
    </row>
    <row r="31" s="1" customFormat="1" spans="1:8">
      <c r="A31" s="35" t="s">
        <v>56</v>
      </c>
      <c r="B31" s="35"/>
      <c r="C31" s="35"/>
      <c r="D31" s="35"/>
      <c r="E31" s="35"/>
      <c r="F31" s="35"/>
      <c r="G31" s="35"/>
      <c r="H31" s="35"/>
    </row>
    <row r="32" s="1" customFormat="1" spans="1:8">
      <c r="A32" s="35"/>
      <c r="B32" s="35"/>
      <c r="C32" s="35"/>
      <c r="D32" s="35"/>
      <c r="E32" s="35"/>
      <c r="F32" s="35"/>
      <c r="G32" s="35"/>
      <c r="H32" s="35"/>
    </row>
    <row r="33" s="1" customFormat="1" spans="1:8">
      <c r="A33" s="35"/>
      <c r="B33" s="35"/>
      <c r="C33" s="35"/>
      <c r="D33" s="35"/>
      <c r="E33" s="35"/>
      <c r="F33" s="35"/>
      <c r="G33" s="35"/>
      <c r="H33" s="35"/>
    </row>
    <row r="34" spans="1:8">
      <c r="A34" s="35"/>
      <c r="B34" s="35"/>
      <c r="C34" s="35"/>
      <c r="D34" s="35"/>
      <c r="E34" s="35"/>
      <c r="F34" s="35"/>
      <c r="G34" s="35"/>
      <c r="H34" s="35"/>
    </row>
    <row r="35" ht="32" customHeight="1" spans="1:8">
      <c r="A35" s="35"/>
      <c r="B35" s="35"/>
      <c r="C35" s="35"/>
      <c r="D35" s="35"/>
      <c r="E35" s="35"/>
      <c r="F35" s="35"/>
      <c r="G35" s="35"/>
      <c r="H35" s="35"/>
    </row>
  </sheetData>
  <mergeCells count="21">
    <mergeCell ref="A1:H1"/>
    <mergeCell ref="A2:H2"/>
    <mergeCell ref="A3:H3"/>
    <mergeCell ref="A5:A12"/>
    <mergeCell ref="A14:A19"/>
    <mergeCell ref="A20:A21"/>
    <mergeCell ref="A22:A24"/>
    <mergeCell ref="A26:A27"/>
    <mergeCell ref="C5:C7"/>
    <mergeCell ref="C8:C9"/>
    <mergeCell ref="C14:C19"/>
    <mergeCell ref="E5:E7"/>
    <mergeCell ref="E8:E9"/>
    <mergeCell ref="E14:E19"/>
    <mergeCell ref="F5:F7"/>
    <mergeCell ref="F8:F9"/>
    <mergeCell ref="F14:F19"/>
    <mergeCell ref="G5:G7"/>
    <mergeCell ref="G8:G9"/>
    <mergeCell ref="G14:G19"/>
    <mergeCell ref="A31:H35"/>
  </mergeCell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2020-11-02T08:08:00Z</dcterms:created>
  <dcterms:modified xsi:type="dcterms:W3CDTF">2021-01-20T09:31:54Z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