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服务组织补贴" sheetId="7" r:id="rId1"/>
  </sheets>
  <calcPr calcId="144525"/>
</workbook>
</file>

<file path=xl/sharedStrings.xml><?xml version="1.0" encoding="utf-8"?>
<sst xmlns="http://schemas.openxmlformats.org/spreadsheetml/2006/main" count="52" uniqueCount="37">
  <si>
    <t>附件：5</t>
  </si>
  <si>
    <t>绥宁县2022年粮食生产农技社会化服务补贴公示表</t>
  </si>
  <si>
    <r>
      <rPr>
        <sz val="18"/>
        <rFont val="宋体"/>
        <charset val="134"/>
      </rPr>
      <t xml:space="preserve">                                                      </t>
    </r>
    <r>
      <rPr>
        <sz val="12"/>
        <rFont val="宋体"/>
        <charset val="134"/>
      </rPr>
      <t>单位：亩/元</t>
    </r>
  </si>
  <si>
    <t>乡 镇</t>
  </si>
  <si>
    <t>补贴项目</t>
  </si>
  <si>
    <t>经营主体</t>
  </si>
  <si>
    <t>姓  名</t>
  </si>
  <si>
    <t>申报
面积</t>
  </si>
  <si>
    <t>核实
面积</t>
  </si>
  <si>
    <t>补贴
面积</t>
  </si>
  <si>
    <t>补贴标准</t>
  </si>
  <si>
    <t>补贴
金额</t>
  </si>
  <si>
    <t>联系电话</t>
  </si>
  <si>
    <t>备注</t>
  </si>
  <si>
    <t>红岩镇</t>
  </si>
  <si>
    <t>统防统治</t>
  </si>
  <si>
    <t>绥宁县小匡农业服务专业合作社</t>
  </si>
  <si>
    <t>匡江城</t>
  </si>
  <si>
    <t>绥宁县宇达种养专业合作社</t>
  </si>
  <si>
    <t>匡通辉</t>
  </si>
  <si>
    <t>武阳镇</t>
  </si>
  <si>
    <t>黄超</t>
  </si>
  <si>
    <t>李熙镇</t>
  </si>
  <si>
    <t>绥宁县振农种养专业合作社</t>
  </si>
  <si>
    <t>刘秋蓉</t>
  </si>
  <si>
    <t>寨市乡</t>
  </si>
  <si>
    <t>绥宁县春之歌农业专业合作社</t>
  </si>
  <si>
    <t>杨帆</t>
  </si>
  <si>
    <t>关峡乡</t>
  </si>
  <si>
    <t>绥宁县利民杂交稻制种专业合作社</t>
  </si>
  <si>
    <t>苏万培</t>
  </si>
  <si>
    <t>机插秧</t>
  </si>
  <si>
    <t>集中育秧</t>
  </si>
  <si>
    <t>李熙桥镇</t>
  </si>
  <si>
    <t>刘秋容</t>
  </si>
  <si>
    <t>合计</t>
  </si>
  <si>
    <t>备注：此公示表公示时间从2022年12月9日至12月16日，如对公示结果有异议，请到绥宁县农业农村水利局进行反映投诉（电话：0739-7611829).
绥宁县农业农村水利局
2022年12月9日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</si>
</sst>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workbookViewId="0">
      <selection activeCell="A2" sqref="A2:K2"/>
    </sheetView>
  </sheetViews>
  <sheetFormatPr defaultColWidth="9" defaultRowHeight="14.25"/>
  <cols>
    <col min="1" max="1" width="9.625" style="1" customWidth="1"/>
    <col min="2" max="2" width="12.25" style="1" customWidth="1"/>
    <col min="3" max="3" width="20.3916666666667" style="2" customWidth="1"/>
    <col min="4" max="4" width="9.875" style="1" customWidth="1"/>
    <col min="5" max="5" width="11.625" style="1" customWidth="1"/>
    <col min="6" max="6" width="10.125" style="1" customWidth="1"/>
    <col min="7" max="7" width="9.625" style="1" customWidth="1"/>
    <col min="8" max="8" width="10.2" style="1" customWidth="1"/>
    <col min="9" max="9" width="10.75" style="1" customWidth="1"/>
    <col min="10" max="10" width="17.925" style="1" customWidth="1"/>
    <col min="11" max="11" width="13.9083333333333" style="1" customWidth="1"/>
    <col min="12" max="16384" width="9" style="1"/>
  </cols>
  <sheetData>
    <row r="1" s="1" customFormat="1" ht="27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40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20" customHeight="1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="1" customFormat="1" ht="38" customHeight="1" spans="1:1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11" t="s">
        <v>12</v>
      </c>
      <c r="K4" s="11" t="s">
        <v>13</v>
      </c>
    </row>
    <row r="5" s="1" customFormat="1" ht="36" customHeight="1" spans="1:11">
      <c r="A5" s="7" t="s">
        <v>14</v>
      </c>
      <c r="B5" s="7" t="s">
        <v>15</v>
      </c>
      <c r="C5" s="8" t="s">
        <v>16</v>
      </c>
      <c r="D5" s="7" t="s">
        <v>17</v>
      </c>
      <c r="E5" s="7">
        <v>381</v>
      </c>
      <c r="F5" s="7">
        <v>379</v>
      </c>
      <c r="G5" s="7">
        <v>379</v>
      </c>
      <c r="H5" s="7">
        <v>50</v>
      </c>
      <c r="I5" s="7">
        <f t="shared" ref="I5:I13" si="0">G5*H5</f>
        <v>18950</v>
      </c>
      <c r="J5" s="8">
        <v>19907393466</v>
      </c>
      <c r="K5" s="7"/>
    </row>
    <row r="6" s="1" customFormat="1" ht="36" customHeight="1" spans="1:11">
      <c r="A6" s="7" t="s">
        <v>14</v>
      </c>
      <c r="B6" s="7" t="s">
        <v>15</v>
      </c>
      <c r="C6" s="8" t="s">
        <v>18</v>
      </c>
      <c r="D6" s="7" t="s">
        <v>19</v>
      </c>
      <c r="E6" s="7">
        <v>1026.29</v>
      </c>
      <c r="F6" s="7">
        <v>557</v>
      </c>
      <c r="G6" s="7">
        <v>557</v>
      </c>
      <c r="H6" s="7">
        <v>50</v>
      </c>
      <c r="I6" s="7">
        <f t="shared" si="0"/>
        <v>27850</v>
      </c>
      <c r="J6" s="8">
        <v>13637392570</v>
      </c>
      <c r="K6" s="7"/>
    </row>
    <row r="7" s="1" customFormat="1" ht="28.5" spans="1:11">
      <c r="A7" s="7" t="s">
        <v>20</v>
      </c>
      <c r="B7" s="7" t="s">
        <v>15</v>
      </c>
      <c r="C7" s="8" t="s">
        <v>18</v>
      </c>
      <c r="D7" s="7" t="s">
        <v>21</v>
      </c>
      <c r="E7" s="7">
        <v>3682.138</v>
      </c>
      <c r="F7" s="7">
        <v>2654</v>
      </c>
      <c r="G7" s="7">
        <v>2654</v>
      </c>
      <c r="H7" s="7">
        <v>50</v>
      </c>
      <c r="I7" s="7">
        <f t="shared" si="0"/>
        <v>132700</v>
      </c>
      <c r="J7" s="8">
        <v>15873966158</v>
      </c>
      <c r="K7" s="7"/>
    </row>
    <row r="8" s="1" customFormat="1" ht="28.5" spans="1:11">
      <c r="A8" s="7" t="s">
        <v>22</v>
      </c>
      <c r="B8" s="7" t="s">
        <v>15</v>
      </c>
      <c r="C8" s="8" t="s">
        <v>23</v>
      </c>
      <c r="D8" s="7" t="s">
        <v>24</v>
      </c>
      <c r="E8" s="7">
        <v>623</v>
      </c>
      <c r="F8" s="7">
        <v>619</v>
      </c>
      <c r="G8" s="7">
        <v>619</v>
      </c>
      <c r="H8" s="7">
        <v>50</v>
      </c>
      <c r="I8" s="7">
        <f t="shared" si="0"/>
        <v>30950</v>
      </c>
      <c r="J8" s="8">
        <v>13786979438</v>
      </c>
      <c r="K8" s="8"/>
    </row>
    <row r="9" s="1" customFormat="1" ht="28.5" spans="1:11">
      <c r="A9" s="7" t="s">
        <v>25</v>
      </c>
      <c r="B9" s="7" t="s">
        <v>15</v>
      </c>
      <c r="C9" s="8" t="s">
        <v>26</v>
      </c>
      <c r="D9" s="7" t="s">
        <v>27</v>
      </c>
      <c r="E9" s="7">
        <v>786.74</v>
      </c>
      <c r="F9" s="7">
        <v>740</v>
      </c>
      <c r="G9" s="7">
        <v>740</v>
      </c>
      <c r="H9" s="7">
        <v>50</v>
      </c>
      <c r="I9" s="7">
        <f t="shared" si="0"/>
        <v>37000</v>
      </c>
      <c r="J9" s="7">
        <v>18975902158</v>
      </c>
      <c r="K9" s="7"/>
    </row>
    <row r="10" s="1" customFormat="1" ht="28.5" spans="1:11">
      <c r="A10" s="7" t="s">
        <v>28</v>
      </c>
      <c r="B10" s="7" t="s">
        <v>15</v>
      </c>
      <c r="C10" s="8" t="s">
        <v>29</v>
      </c>
      <c r="D10" s="7" t="s">
        <v>30</v>
      </c>
      <c r="E10" s="7">
        <v>486.79</v>
      </c>
      <c r="F10" s="7">
        <v>472</v>
      </c>
      <c r="G10" s="7">
        <v>472</v>
      </c>
      <c r="H10" s="7">
        <v>50</v>
      </c>
      <c r="I10" s="7">
        <f t="shared" si="0"/>
        <v>23600</v>
      </c>
      <c r="J10" s="7">
        <v>13762855938</v>
      </c>
      <c r="K10" s="7"/>
    </row>
    <row r="11" s="2" customFormat="1" ht="36" customHeight="1" spans="1:11">
      <c r="A11" s="8" t="s">
        <v>20</v>
      </c>
      <c r="B11" s="8" t="s">
        <v>31</v>
      </c>
      <c r="C11" s="8" t="s">
        <v>18</v>
      </c>
      <c r="D11" s="8" t="s">
        <v>21</v>
      </c>
      <c r="E11" s="8">
        <v>2542.23</v>
      </c>
      <c r="F11" s="8">
        <v>1388</v>
      </c>
      <c r="G11" s="8">
        <v>1388</v>
      </c>
      <c r="H11" s="8">
        <v>100</v>
      </c>
      <c r="I11" s="8">
        <f t="shared" si="0"/>
        <v>138800</v>
      </c>
      <c r="J11" s="8">
        <v>15873966158</v>
      </c>
      <c r="K11" s="8"/>
    </row>
    <row r="12" s="2" customFormat="1" ht="36" customHeight="1" spans="1:11">
      <c r="A12" s="8" t="s">
        <v>20</v>
      </c>
      <c r="B12" s="8" t="s">
        <v>32</v>
      </c>
      <c r="C12" s="8" t="s">
        <v>18</v>
      </c>
      <c r="D12" s="8" t="s">
        <v>21</v>
      </c>
      <c r="E12" s="8">
        <v>2262</v>
      </c>
      <c r="F12" s="8">
        <v>1131</v>
      </c>
      <c r="G12" s="8">
        <v>1131</v>
      </c>
      <c r="H12" s="8">
        <v>100</v>
      </c>
      <c r="I12" s="8">
        <f t="shared" si="0"/>
        <v>113100</v>
      </c>
      <c r="J12" s="8">
        <v>15873966158</v>
      </c>
      <c r="K12" s="8"/>
    </row>
    <row r="13" s="2" customFormat="1" ht="36" customHeight="1" spans="1:11">
      <c r="A13" s="8" t="s">
        <v>33</v>
      </c>
      <c r="B13" s="8" t="s">
        <v>31</v>
      </c>
      <c r="C13" s="8" t="s">
        <v>23</v>
      </c>
      <c r="D13" s="8" t="s">
        <v>34</v>
      </c>
      <c r="E13" s="8">
        <v>255.36</v>
      </c>
      <c r="F13" s="8">
        <v>248.4</v>
      </c>
      <c r="G13" s="8">
        <v>248.4</v>
      </c>
      <c r="H13" s="8">
        <v>100</v>
      </c>
      <c r="I13" s="8">
        <f t="shared" si="0"/>
        <v>24840</v>
      </c>
      <c r="J13" s="8">
        <v>13786979438</v>
      </c>
      <c r="K13" s="8"/>
    </row>
    <row r="14" s="1" customFormat="1" ht="36" customHeight="1" spans="1:11">
      <c r="A14" s="9" t="s">
        <v>35</v>
      </c>
      <c r="B14" s="7"/>
      <c r="C14" s="7"/>
      <c r="D14" s="7"/>
      <c r="E14" s="10">
        <f t="shared" ref="E14:G14" si="1">SUM(E5:E12)</f>
        <v>11790.188</v>
      </c>
      <c r="F14" s="10">
        <f t="shared" si="1"/>
        <v>7940</v>
      </c>
      <c r="G14" s="10">
        <f t="shared" si="1"/>
        <v>7940</v>
      </c>
      <c r="H14" s="10"/>
      <c r="I14" s="10">
        <f>SUM(I5:I13)</f>
        <v>547790</v>
      </c>
      <c r="J14" s="7"/>
      <c r="K14" s="7"/>
    </row>
    <row r="15" s="1" customFormat="1" spans="1:11">
      <c r="A15" s="8" t="s">
        <v>36</v>
      </c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="1" customFormat="1" spans="1:1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="1" customFormat="1" spans="1:1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="1" customFormat="1" spans="1:1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="1" customFormat="1" spans="1:1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</row>
  </sheetData>
  <mergeCells count="4">
    <mergeCell ref="A1:K1"/>
    <mergeCell ref="A2:K2"/>
    <mergeCell ref="A3:K3"/>
    <mergeCell ref="A15:K19"/>
  </mergeCells>
  <pageMargins left="0.590277777777778" right="0.511805555555556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服务组织补贴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2022-11-18T06:49:00Z</dcterms:created>
  <dcterms:modified xsi:type="dcterms:W3CDTF">2022-12-22T02:19:56Z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40FFAB22631646369E34A13A78FBD3DA</vt:lpwstr>
  </property>
  <property fmtid="{D5CDD505-2E9C-101B-9397-08002B2CF9AE}" pid="3" name="KSOProductBuildVer">
    <vt:lpwstr>2052-11.1.0.12980</vt:lpwstr>
  </property>
</Properties>
</file>