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<sst xmlns="http://schemas.openxmlformats.org/spreadsheetml/2006/main" count="23">
  <si>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附件1</t>
  </si>
  <si>
    <t>绥宁县2022年耕地抛荒治理补贴汇总表</t>
  </si>
  <si>
    <t>填报单位（盖章）：绥宁县农业农村水利局                         单位：亩、元</t>
  </si>
  <si>
    <t>序号</t>
  </si>
  <si>
    <t>乡镇名称</t>
  </si>
  <si>
    <t>户数</t>
  </si>
  <si>
    <t>面积</t>
  </si>
  <si>
    <t>补贴金额</t>
  </si>
  <si>
    <t>备注</t>
  </si>
  <si>
    <t>武阳镇</t>
  </si>
  <si>
    <t>关峡乡</t>
  </si>
  <si>
    <t>李熙桥镇</t>
  </si>
  <si>
    <t>河口乡</t>
  </si>
  <si>
    <t>长铺子乡</t>
  </si>
  <si>
    <t>红岩镇</t>
  </si>
  <si>
    <t>乐安乡</t>
  </si>
  <si>
    <t>寨市乡</t>
  </si>
  <si>
    <t>唐家坊镇</t>
  </si>
  <si>
    <t>黄土矿镇</t>
  </si>
  <si>
    <t>瓦屋塘镇</t>
  </si>
  <si>
    <t>东山乡</t>
  </si>
  <si>
    <t>合计</t>
  </si>
  <si>
    <t>备注：此公示表公示时间从2022年12月9日至12月16日，如对公示结果有异议，请到绥宁县农业农村水利局进行反映投诉（电话：0739-7611829).
                                         绥宁县农业农村水利局
                                            2022年12月9日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</si>
</sst>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tabSelected="1" workbookViewId="0">
      <selection activeCell="A2" sqref="A2:F2"/>
    </sheetView>
  </sheetViews>
  <sheetFormatPr defaultColWidth="9" defaultRowHeight="13.5" outlineLevelCol="5"/>
  <cols>
    <col min="1" max="1" width="13.6916666666667" style="3" customWidth="1"/>
    <col min="2" max="2" width="21.975" style="4" customWidth="1"/>
    <col min="3" max="3" width="22.3916666666667" style="4" customWidth="1"/>
    <col min="4" max="4" width="18.2083333333333" style="4" customWidth="1"/>
    <col min="5" max="5" width="21.975" style="4" customWidth="1"/>
    <col min="6" max="6" width="18.6583333333333" style="1" customWidth="1"/>
    <col min="7" max="255" width="9" style="1"/>
    <col min="256" max="16384" width="9" style="3"/>
  </cols>
  <sheetData>
    <row r="1" s="1" customFormat="1" ht="13" customHeight="1" spans="1:5">
      <c r="A1" s="5" t="s">
        <v>0</v>
      </c>
      <c r="B1" s="5"/>
      <c r="C1" s="5"/>
      <c r="D1" s="4"/>
      <c r="E1" s="4"/>
    </row>
    <row r="2" s="1" customFormat="1" ht="33" customHeight="1" spans="1:6">
      <c r="A2" s="6" t="s">
        <v>1</v>
      </c>
      <c r="B2" s="6"/>
      <c r="C2" s="6"/>
      <c r="D2" s="6"/>
      <c r="E2" s="6"/>
      <c r="F2" s="6"/>
    </row>
    <row r="3" s="1" customFormat="1" ht="40" customHeight="1" spans="1:6">
      <c r="A3" s="7" t="s">
        <v>2</v>
      </c>
      <c r="B3" s="7"/>
      <c r="C3" s="7"/>
      <c r="D3" s="7"/>
      <c r="E3" s="7"/>
      <c r="F3" s="7"/>
    </row>
    <row r="4" s="1" customFormat="1" ht="23" customHeight="1" spans="1:6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</row>
    <row r="5" s="2" customFormat="1" ht="20" customHeight="1" spans="1:6">
      <c r="A5" s="10">
        <v>1</v>
      </c>
      <c r="B5" s="10" t="s">
        <v>9</v>
      </c>
      <c r="C5" s="10">
        <v>8</v>
      </c>
      <c r="D5" s="10">
        <v>704</v>
      </c>
      <c r="E5" s="10">
        <f t="shared" ref="E5:E16" si="0">D5*200</f>
        <v>140800</v>
      </c>
      <c r="F5" s="11"/>
    </row>
    <row r="6" s="2" customFormat="1" ht="20" customHeight="1" spans="1:6">
      <c r="A6" s="10">
        <v>2</v>
      </c>
      <c r="B6" s="10" t="s">
        <v>10</v>
      </c>
      <c r="C6" s="10">
        <v>20</v>
      </c>
      <c r="D6" s="10">
        <v>687.5</v>
      </c>
      <c r="E6" s="10">
        <f t="shared" si="0"/>
        <v>137500</v>
      </c>
      <c r="F6" s="8"/>
    </row>
    <row r="7" s="2" customFormat="1" ht="20" customHeight="1" spans="1:6">
      <c r="A7" s="10">
        <v>3</v>
      </c>
      <c r="B7" s="10" t="s">
        <v>11</v>
      </c>
      <c r="C7" s="10">
        <v>10</v>
      </c>
      <c r="D7" s="10">
        <v>634.5</v>
      </c>
      <c r="E7" s="10">
        <f t="shared" si="0"/>
        <v>126900</v>
      </c>
      <c r="F7" s="11"/>
    </row>
    <row r="8" s="2" customFormat="1" ht="20" customHeight="1" spans="1:6">
      <c r="A8" s="10">
        <v>4</v>
      </c>
      <c r="B8" s="10" t="s">
        <v>12</v>
      </c>
      <c r="C8" s="10">
        <v>7</v>
      </c>
      <c r="D8" s="10">
        <v>75</v>
      </c>
      <c r="E8" s="10">
        <f t="shared" si="0"/>
        <v>15000</v>
      </c>
      <c r="F8" s="11"/>
    </row>
    <row r="9" s="2" customFormat="1" ht="20" customHeight="1" spans="1:6">
      <c r="A9" s="10">
        <v>5</v>
      </c>
      <c r="B9" s="10" t="s">
        <v>13</v>
      </c>
      <c r="C9" s="10">
        <v>20</v>
      </c>
      <c r="D9" s="10">
        <v>325.5</v>
      </c>
      <c r="E9" s="10">
        <f t="shared" si="0"/>
        <v>65100</v>
      </c>
      <c r="F9" s="8"/>
    </row>
    <row r="10" s="2" customFormat="1" ht="20" customHeight="1" spans="1:6">
      <c r="A10" s="10">
        <v>6</v>
      </c>
      <c r="B10" s="10" t="s">
        <v>14</v>
      </c>
      <c r="C10" s="10">
        <v>7</v>
      </c>
      <c r="D10" s="10">
        <v>478</v>
      </c>
      <c r="E10" s="10">
        <f t="shared" si="0"/>
        <v>95600</v>
      </c>
      <c r="F10" s="8"/>
    </row>
    <row r="11" s="2" customFormat="1" ht="20" customHeight="1" spans="1:6">
      <c r="A11" s="10">
        <v>7</v>
      </c>
      <c r="B11" s="10" t="s">
        <v>15</v>
      </c>
      <c r="C11" s="10">
        <v>5</v>
      </c>
      <c r="D11" s="10">
        <v>264.5</v>
      </c>
      <c r="E11" s="10">
        <f t="shared" si="0"/>
        <v>52900</v>
      </c>
      <c r="F11" s="8"/>
    </row>
    <row r="12" s="2" customFormat="1" ht="20" customHeight="1" spans="1:6">
      <c r="A12" s="10">
        <v>8</v>
      </c>
      <c r="B12" s="12" t="s">
        <v>16</v>
      </c>
      <c r="C12" s="10">
        <v>4</v>
      </c>
      <c r="D12" s="10">
        <v>459.5</v>
      </c>
      <c r="E12" s="10">
        <f t="shared" si="0"/>
        <v>91900</v>
      </c>
      <c r="F12" s="8"/>
    </row>
    <row r="13" s="2" customFormat="1" ht="20" customHeight="1" spans="1:6">
      <c r="A13" s="10">
        <v>9</v>
      </c>
      <c r="B13" s="12" t="s">
        <v>17</v>
      </c>
      <c r="C13" s="10">
        <v>15</v>
      </c>
      <c r="D13" s="10">
        <v>246.5</v>
      </c>
      <c r="E13" s="10">
        <f t="shared" si="0"/>
        <v>49300</v>
      </c>
      <c r="F13" s="8"/>
    </row>
    <row r="14" s="2" customFormat="1" ht="20" customHeight="1" spans="1:6">
      <c r="A14" s="10">
        <v>10</v>
      </c>
      <c r="B14" s="12" t="s">
        <v>18</v>
      </c>
      <c r="C14" s="10">
        <v>3</v>
      </c>
      <c r="D14" s="10">
        <v>52.5</v>
      </c>
      <c r="E14" s="10">
        <f t="shared" si="0"/>
        <v>10500</v>
      </c>
      <c r="F14" s="8"/>
    </row>
    <row r="15" s="2" customFormat="1" ht="20" customHeight="1" spans="1:6">
      <c r="A15" s="10">
        <v>11</v>
      </c>
      <c r="B15" s="12" t="s">
        <v>19</v>
      </c>
      <c r="C15" s="10">
        <v>11</v>
      </c>
      <c r="D15" s="10">
        <v>193</v>
      </c>
      <c r="E15" s="10">
        <f t="shared" si="0"/>
        <v>38600</v>
      </c>
      <c r="F15" s="8"/>
    </row>
    <row r="16" s="2" customFormat="1" ht="20" customHeight="1" spans="1:6">
      <c r="A16" s="10">
        <v>12</v>
      </c>
      <c r="B16" s="12" t="s">
        <v>20</v>
      </c>
      <c r="C16" s="10">
        <v>6</v>
      </c>
      <c r="D16" s="10">
        <v>426</v>
      </c>
      <c r="E16" s="10">
        <f t="shared" si="0"/>
        <v>85200</v>
      </c>
      <c r="F16" s="8"/>
    </row>
    <row r="17" s="2" customFormat="1" ht="25" customHeight="1" spans="1:6">
      <c r="A17" s="13" t="s">
        <v>21</v>
      </c>
      <c r="B17" s="13"/>
      <c r="C17" s="13">
        <f>SUM(C5:C16)</f>
        <v>116</v>
      </c>
      <c r="D17" s="13">
        <f>SUM(D5:D16)</f>
        <v>4546.5</v>
      </c>
      <c r="E17" s="8">
        <f>SUM(E5:E16)</f>
        <v>909300</v>
      </c>
      <c r="F17" s="8"/>
    </row>
    <row r="18" s="1" customFormat="1" ht="81" customHeight="1" spans="1:6">
      <c r="A18" s="14" t="s">
        <v>22</v>
      </c>
      <c r="B18" s="14"/>
      <c r="C18" s="14"/>
      <c r="D18" s="14"/>
      <c r="E18" s="14"/>
      <c r="F18" s="14"/>
    </row>
    <row r="19" s="1" customFormat="1" ht="14" customHeight="1" spans="1:5">
      <c r="A19" s="3"/>
      <c r="B19" s="15"/>
      <c r="C19" s="15"/>
      <c r="D19" s="15"/>
      <c r="E19" s="15"/>
    </row>
    <row r="20" s="1" customFormat="1" ht="14" customHeight="1" spans="1:5">
      <c r="A20" s="3"/>
      <c r="B20" s="4"/>
      <c r="C20" s="4"/>
      <c r="D20" s="4"/>
      <c r="E20" s="4"/>
    </row>
    <row r="21" s="1" customFormat="1" ht="14" customHeight="1" spans="1:5">
      <c r="A21" s="3"/>
      <c r="B21" s="4"/>
      <c r="C21" s="4"/>
      <c r="D21" s="4"/>
      <c r="E21" s="4"/>
    </row>
    <row r="22" s="1" customFormat="1" ht="27" customHeight="1" spans="1:5">
      <c r="A22" s="3"/>
      <c r="B22" s="4"/>
      <c r="C22" s="4"/>
      <c r="D22" s="4"/>
      <c r="E22" s="4"/>
    </row>
  </sheetData>
  <mergeCells count="4">
    <mergeCell ref="A1:B1"/>
    <mergeCell ref="A2:F2"/>
    <mergeCell ref="A3:F3"/>
    <mergeCell ref="A18:F1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2022-12-22T02:50:01Z</dcterms:created>
  <dcterms:modified xsi:type="dcterms:W3CDTF">2022-12-22T02:50:49Z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