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<sst xmlns="http://schemas.openxmlformats.org/spreadsheetml/2006/main" count="29" uniqueCount="28">
  <si>
    <t>附件：1</t>
  </si>
  <si>
    <t xml:space="preserve">    绥宁县2023年大豆玉米带状复合种植面积公示表</t>
  </si>
  <si>
    <t xml:space="preserve">                                                                                               单位：亩/元</t>
  </si>
  <si>
    <t>序号</t>
  </si>
  <si>
    <t>乡镇</t>
  </si>
  <si>
    <t>村组</t>
  </si>
  <si>
    <t>粮食生产经营主体</t>
  </si>
  <si>
    <t>申报面积</t>
  </si>
  <si>
    <t>乡镇核实面积</t>
  </si>
  <si>
    <t>补贴面积</t>
  </si>
  <si>
    <t>补贴标准</t>
  </si>
  <si>
    <t>补贴金额</t>
  </si>
  <si>
    <t>备注</t>
  </si>
  <si>
    <t>红岩镇</t>
  </si>
  <si>
    <t>红岩村</t>
  </si>
  <si>
    <t>杨振泉</t>
  </si>
  <si>
    <t>李熙镇</t>
  </si>
  <si>
    <t>湾头村</t>
  </si>
  <si>
    <t>莫炸奇</t>
  </si>
  <si>
    <t>增富村</t>
  </si>
  <si>
    <t>刘秋容</t>
  </si>
  <si>
    <t>黄土矿</t>
  </si>
  <si>
    <t>大湾村</t>
  </si>
  <si>
    <t>刘琳</t>
  </si>
  <si>
    <t>长铺乡</t>
  </si>
  <si>
    <t>哨溪口村</t>
  </si>
  <si>
    <t>苏文明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</si>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</sst>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A11" sqref="A11:J11"/>
    </sheetView>
  </sheetViews>
  <sheetFormatPr defaultColWidth="9.00390625" defaultRowHeight="14.25"/>
  <cols>
    <col min="1" max="1" width="4.125" style="1" customWidth="1"/>
    <col min="2" max="2" width="9.00390625" style="2" customWidth="1"/>
    <col min="3" max="3" width="12.75390625" style="1" customWidth="1"/>
    <col min="4" max="6" width="17.125" style="1" customWidth="1"/>
    <col min="7" max="7" width="10.625" style="1" customWidth="1"/>
    <col min="8" max="8" width="9.625" style="1" customWidth="1"/>
    <col min="9" max="9" width="10.50390625" style="1" customWidth="1"/>
    <col min="10" max="16384" width="9.00390625" style="1" customWidth="1"/>
  </cols>
  <sheetData>
    <row r="1" spans="1:10" ht="19.5" customHeight="1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</row>
    <row r="2" spans="1:10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6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24.75" customHeight="1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11" t="s">
        <v>11</v>
      </c>
      <c r="J4" s="11" t="s">
        <v>12</v>
      </c>
    </row>
    <row r="5" spans="1:10" ht="33" customHeight="1">
      <c r="A5" s="7">
        <v>1</v>
      </c>
      <c r="B5" s="12" t="s">
        <v>13</v>
      </c>
      <c r="C5" s="13" t="s">
        <v>14</v>
      </c>
      <c r="D5" s="13" t="s">
        <v>15</v>
      </c>
      <c r="E5" s="13">
        <v>100</v>
      </c>
      <c r="F5" s="13">
        <v>95</v>
      </c>
      <c r="G5" s="14">
        <v>95</v>
      </c>
      <c r="H5" s="7">
        <v>300</v>
      </c>
      <c r="I5" s="7">
        <f>G5*H5</f>
        <v>28500</v>
      </c>
      <c r="J5" s="7"/>
    </row>
    <row r="6" spans="1:10" ht="33" customHeight="1">
      <c r="A6" s="7">
        <v>2</v>
      </c>
      <c r="B6" s="12" t="s">
        <v>16</v>
      </c>
      <c r="C6" s="13" t="s">
        <v>17</v>
      </c>
      <c r="D6" s="13" t="s">
        <v>18</v>
      </c>
      <c r="E6" s="13">
        <v>60</v>
      </c>
      <c r="F6" s="13">
        <v>59.2</v>
      </c>
      <c r="G6" s="14">
        <v>58</v>
      </c>
      <c r="H6" s="7">
        <v>300</v>
      </c>
      <c r="I6" s="7">
        <f>G6*H6</f>
        <v>17400</v>
      </c>
      <c r="J6" s="7"/>
    </row>
    <row r="7" spans="1:10" ht="33" customHeight="1">
      <c r="A7" s="7">
        <v>3</v>
      </c>
      <c r="B7" s="12" t="s">
        <v>16</v>
      </c>
      <c r="C7" s="8" t="s">
        <v>19</v>
      </c>
      <c r="D7" s="15" t="s">
        <v>20</v>
      </c>
      <c r="E7" s="15">
        <v>210.44</v>
      </c>
      <c r="F7" s="15">
        <v>208.4</v>
      </c>
      <c r="G7" s="14">
        <v>207.1</v>
      </c>
      <c r="H7" s="7">
        <v>300</v>
      </c>
      <c r="I7" s="7">
        <f>G7*H7</f>
        <v>62130</v>
      </c>
      <c r="J7" s="7"/>
    </row>
    <row r="8" spans="1:10" ht="33" customHeight="1">
      <c r="A8" s="7">
        <v>4</v>
      </c>
      <c r="B8" s="12" t="s">
        <v>21</v>
      </c>
      <c r="C8" s="8" t="s">
        <v>22</v>
      </c>
      <c r="D8" s="15" t="s">
        <v>23</v>
      </c>
      <c r="E8" s="15">
        <v>111.7</v>
      </c>
      <c r="F8" s="15">
        <v>105</v>
      </c>
      <c r="G8" s="14">
        <v>103</v>
      </c>
      <c r="H8" s="7">
        <v>300</v>
      </c>
      <c r="I8" s="7">
        <f>G8*H8</f>
        <v>30900</v>
      </c>
      <c r="J8" s="7"/>
    </row>
    <row r="9" spans="1:10" ht="33" customHeight="1">
      <c r="A9" s="7">
        <v>5</v>
      </c>
      <c r="B9" s="12" t="s">
        <v>24</v>
      </c>
      <c r="C9" s="8" t="s">
        <v>25</v>
      </c>
      <c r="D9" s="15" t="s">
        <v>26</v>
      </c>
      <c r="E9" s="15">
        <v>20</v>
      </c>
      <c r="F9" s="15">
        <v>18</v>
      </c>
      <c r="G9" s="14">
        <v>18</v>
      </c>
      <c r="H9" s="7">
        <v>300</v>
      </c>
      <c r="I9" s="7">
        <f>G9*H9</f>
        <v>5400</v>
      </c>
      <c r="J9" s="7"/>
    </row>
    <row r="10" spans="1:10" ht="39" customHeight="1">
      <c r="A10" s="7"/>
      <c r="B10" s="16" t="s">
        <v>27</v>
      </c>
      <c r="C10" s="17"/>
      <c r="D10" s="17"/>
      <c r="E10" s="17"/>
      <c r="F10" s="17"/>
      <c r="G10" s="17">
        <f>SUM(G5:G9)</f>
        <v>481.1</v>
      </c>
      <c r="H10" s="17"/>
      <c r="I10" s="17">
        <f>SUM(I5:I9)</f>
        <v>144330</v>
      </c>
      <c r="J10" s="7"/>
    </row>
    <row r="11" spans="1:10" ht="99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</row>
  </sheetData>
  <sheetProtection/>
  <mergeCells count="4">
    <mergeCell ref="A1:J1"/>
    <mergeCell ref="A2:J2"/>
    <mergeCell ref="A3:J3"/>
    <mergeCell ref="A11:J11"/>
  </mergeCells>
  <printOptions/>
  <pageMargins left="0.7513888888888889" right="0.5118055555555555" top="0.6298611111111111" bottom="0.7083333333333334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2020-01-07T01:42:07Z</dcterms:created>
  <dcterms:modified xsi:type="dcterms:W3CDTF">2023-11-03T08:57:12Z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E2F50935BAB349DAAA1655D0AA97098C_12</vt:lpwstr>
  </property>
</Properties>
</file>