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综合成绩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<sst xmlns="http://schemas.openxmlformats.org/spreadsheetml/2006/main" count="116" uniqueCount="81">
  <si>
    <t>绥宁县2022年公开招聘卫生专业技术人员（第二批）综合成绩及入围名单公示</t>
  </si>
  <si>
    <t>序号</t>
  </si>
  <si>
    <t>招聘岗位及代码</t>
  </si>
  <si>
    <t>姓名</t>
  </si>
  <si>
    <t>准考证号</t>
  </si>
  <si>
    <t>笔试成绩</t>
  </si>
  <si>
    <t>折算得分</t>
  </si>
  <si>
    <t>技能成绩</t>
  </si>
  <si>
    <t>综合成绩</t>
  </si>
  <si>
    <t>入围情况</t>
  </si>
  <si>
    <t>临床医生（002）</t>
  </si>
  <si>
    <t>袁海南</t>
  </si>
  <si>
    <t>2022020020101</t>
  </si>
  <si>
    <t>入围</t>
  </si>
  <si>
    <t>陈立楠</t>
  </si>
  <si>
    <t>2022020020102</t>
  </si>
  <si>
    <t>刘成惠</t>
  </si>
  <si>
    <t>2022020020103</t>
  </si>
  <si>
    <t>伍潇</t>
  </si>
  <si>
    <t>2022020020104</t>
  </si>
  <si>
    <t>刘姝彬</t>
  </si>
  <si>
    <t>2022020020105</t>
  </si>
  <si>
    <t>陈璇</t>
  </si>
  <si>
    <t>2022020020106</t>
  </si>
  <si>
    <t>李孟寒</t>
  </si>
  <si>
    <t>2022020020107</t>
  </si>
  <si>
    <t>米长龙</t>
  </si>
  <si>
    <t>2022020020108</t>
  </si>
  <si>
    <t>外科医生（006）</t>
  </si>
  <si>
    <t>刘博英</t>
  </si>
  <si>
    <t>2022020060109</t>
  </si>
  <si>
    <t>耳鼻喉医生（007）</t>
  </si>
  <si>
    <t>陈露萍</t>
  </si>
  <si>
    <t>2022020070110</t>
  </si>
  <si>
    <t>西医临床医生（008）</t>
  </si>
  <si>
    <t>张军</t>
  </si>
  <si>
    <t>2022020080111</t>
  </si>
  <si>
    <t>屈晓霁</t>
  </si>
  <si>
    <t>2022020080112</t>
  </si>
  <si>
    <t>向祖雷</t>
  </si>
  <si>
    <t>2022020080113</t>
  </si>
  <si>
    <t>龙桂元</t>
  </si>
  <si>
    <t>2022020080114</t>
  </si>
  <si>
    <t>彭才祝</t>
  </si>
  <si>
    <t>2022020080115</t>
  </si>
  <si>
    <t>尹振中</t>
  </si>
  <si>
    <t>2022020080116</t>
  </si>
  <si>
    <t>李禧</t>
  </si>
  <si>
    <t>2022020080117</t>
  </si>
  <si>
    <t>曾丽婷</t>
  </si>
  <si>
    <t>2022020080118</t>
  </si>
  <si>
    <t>谢慧莹</t>
  </si>
  <si>
    <t>2022020080119</t>
  </si>
  <si>
    <t>陈智玲</t>
  </si>
  <si>
    <t>2022020080120</t>
  </si>
  <si>
    <t>妇幼医生（010）</t>
  </si>
  <si>
    <t>杨丽珍</t>
  </si>
  <si>
    <t>2022020100121</t>
  </si>
  <si>
    <t>药师（011）</t>
  </si>
  <si>
    <t>李正虹</t>
  </si>
  <si>
    <t>2022020110201</t>
  </si>
  <si>
    <t>黄秀叶</t>
  </si>
  <si>
    <t>2022020110202</t>
  </si>
  <si>
    <t>检验医生（012）</t>
  </si>
  <si>
    <t>于叶</t>
  </si>
  <si>
    <t>2022020120203</t>
  </si>
  <si>
    <t>黄剑凌</t>
  </si>
  <si>
    <t>2022020120204</t>
  </si>
  <si>
    <t>护士（013）</t>
  </si>
  <si>
    <t>梁玉英</t>
  </si>
  <si>
    <t>2022020130205</t>
  </si>
  <si>
    <t>刘越亮</t>
  </si>
  <si>
    <t>2022020130206</t>
  </si>
  <si>
    <t>医学影像医生（005）</t>
  </si>
  <si>
    <t>邹旭霞</t>
  </si>
  <si>
    <t>2022020050207</t>
  </si>
  <si>
    <t>龙小玲</t>
  </si>
  <si>
    <t>2022020050208</t>
  </si>
  <si>
    <t>预防医学医生（001）</t>
  </si>
  <si>
    <t>王晨</t>
  </si>
  <si>
    <t>2022020010209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</si>
</sst>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2"/>
      <name val="黑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4"/>
  <sheetViews>
    <sheetView tabSelected="1" workbookViewId="0">
      <selection activeCell="A1" sqref="A1:J1"/>
    </sheetView>
  </sheetViews>
  <sheetFormatPr defaultColWidth="9" defaultRowHeight="18.95" customHeight="1"/>
  <cols>
    <col min="1" max="1" width="4.5" style="2" customWidth="1"/>
    <col min="2" max="2" width="16.875" style="2" customWidth="1"/>
    <col min="3" max="3" width="7.625" style="2" customWidth="1"/>
    <col min="4" max="4" width="13.125" style="2" customWidth="1"/>
    <col min="5" max="5" width="9" style="3" customWidth="1"/>
    <col min="6" max="6" width="7.75" style="3" customWidth="1"/>
    <col min="7" max="7" width="8.625" style="2" customWidth="1"/>
    <col min="8" max="8" width="7.75" style="2" customWidth="1"/>
    <col min="9" max="9" width="9.125" style="2" customWidth="1"/>
    <col min="10" max="10" width="8.375" style="1" customWidth="1"/>
    <col min="11" max="16342" width="9" style="1"/>
    <col min="16343" max="16384" width="9" style="4"/>
  </cols>
  <sheetData>
    <row r="1" s="1" customFormat="1" ht="39" customHeight="1" spans="1:1638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="1" customFormat="1" ht="27" customHeight="1" spans="1:10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8" t="s">
        <v>6</v>
      </c>
      <c r="I2" s="11" t="s">
        <v>8</v>
      </c>
      <c r="J2" s="12" t="s">
        <v>9</v>
      </c>
    </row>
    <row r="3" s="1" customFormat="1" ht="22" customHeight="1" spans="1:16384">
      <c r="A3" s="9">
        <v>1</v>
      </c>
      <c r="B3" s="9" t="s">
        <v>10</v>
      </c>
      <c r="C3" s="9" t="s">
        <v>11</v>
      </c>
      <c r="D3" s="13" t="s">
        <v>12</v>
      </c>
      <c r="E3" s="10">
        <v>74.5</v>
      </c>
      <c r="F3" s="10">
        <f>E3*0.6</f>
        <v>44.7</v>
      </c>
      <c r="G3" s="9">
        <v>69.77</v>
      </c>
      <c r="H3" s="10">
        <f>G3*0.4</f>
        <v>27.908</v>
      </c>
      <c r="I3" s="10">
        <f>F3+H3</f>
        <v>72.608</v>
      </c>
      <c r="J3" s="9" t="s">
        <v>13</v>
      </c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  <c r="XFD3" s="4"/>
    </row>
    <row r="4" s="1" customFormat="1" ht="22" customHeight="1" spans="1:16384">
      <c r="A4" s="9">
        <v>2</v>
      </c>
      <c r="B4" s="9" t="s">
        <v>10</v>
      </c>
      <c r="C4" s="9" t="s">
        <v>14</v>
      </c>
      <c r="D4" s="9" t="s">
        <v>15</v>
      </c>
      <c r="E4" s="10">
        <v>72.95</v>
      </c>
      <c r="F4" s="10">
        <f t="shared" ref="F4:F32" si="0">E4*0.6</f>
        <v>43.77</v>
      </c>
      <c r="G4" s="9">
        <v>78.04</v>
      </c>
      <c r="H4" s="10">
        <f t="shared" ref="H4:H32" si="1">G4*0.4</f>
        <v>31.216</v>
      </c>
      <c r="I4" s="10">
        <f t="shared" ref="I4:I32" si="2">F4+H4</f>
        <v>74.986</v>
      </c>
      <c r="J4" s="9" t="s">
        <v>13</v>
      </c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="1" customFormat="1" ht="22" customHeight="1" spans="1:10">
      <c r="A5" s="9">
        <v>3</v>
      </c>
      <c r="B5" s="9" t="s">
        <v>10</v>
      </c>
      <c r="C5" s="9" t="s">
        <v>16</v>
      </c>
      <c r="D5" s="9" t="s">
        <v>17</v>
      </c>
      <c r="E5" s="10">
        <v>72.45</v>
      </c>
      <c r="F5" s="10">
        <f t="shared" si="0"/>
        <v>43.47</v>
      </c>
      <c r="G5" s="9">
        <v>70.66</v>
      </c>
      <c r="H5" s="10">
        <f t="shared" si="1"/>
        <v>28.264</v>
      </c>
      <c r="I5" s="10">
        <f t="shared" si="2"/>
        <v>71.734</v>
      </c>
      <c r="J5" s="9"/>
    </row>
    <row r="6" s="1" customFormat="1" ht="22" customHeight="1" spans="1:16384">
      <c r="A6" s="9">
        <v>4</v>
      </c>
      <c r="B6" s="9" t="s">
        <v>10</v>
      </c>
      <c r="C6" s="9" t="s">
        <v>18</v>
      </c>
      <c r="D6" s="9" t="s">
        <v>19</v>
      </c>
      <c r="E6" s="10">
        <v>72.4</v>
      </c>
      <c r="F6" s="10">
        <f t="shared" si="0"/>
        <v>43.44</v>
      </c>
      <c r="G6" s="9">
        <v>74.36</v>
      </c>
      <c r="H6" s="10">
        <f t="shared" si="1"/>
        <v>29.744</v>
      </c>
      <c r="I6" s="10">
        <f t="shared" si="2"/>
        <v>73.184</v>
      </c>
      <c r="J6" s="9" t="s">
        <v>13</v>
      </c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  <c r="XFD6" s="4"/>
    </row>
    <row r="7" s="1" customFormat="1" ht="22" customHeight="1" spans="1:16384">
      <c r="A7" s="9">
        <v>5</v>
      </c>
      <c r="B7" s="9" t="s">
        <v>10</v>
      </c>
      <c r="C7" s="9" t="s">
        <v>20</v>
      </c>
      <c r="D7" s="9" t="s">
        <v>21</v>
      </c>
      <c r="E7" s="10">
        <v>70.65</v>
      </c>
      <c r="F7" s="10">
        <f t="shared" si="0"/>
        <v>42.39</v>
      </c>
      <c r="G7" s="9">
        <v>76.87</v>
      </c>
      <c r="H7" s="10">
        <f t="shared" si="1"/>
        <v>30.748</v>
      </c>
      <c r="I7" s="10">
        <f t="shared" si="2"/>
        <v>73.138</v>
      </c>
      <c r="J7" s="9" t="s">
        <v>13</v>
      </c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  <c r="XFC7" s="4"/>
      <c r="XFD7" s="4"/>
    </row>
    <row r="8" s="1" customFormat="1" ht="22" customHeight="1" spans="1:10">
      <c r="A8" s="9">
        <v>6</v>
      </c>
      <c r="B8" s="9" t="s">
        <v>10</v>
      </c>
      <c r="C8" s="9" t="s">
        <v>22</v>
      </c>
      <c r="D8" s="9" t="s">
        <v>23</v>
      </c>
      <c r="E8" s="10">
        <v>68.4</v>
      </c>
      <c r="F8" s="10">
        <f t="shared" si="0"/>
        <v>41.04</v>
      </c>
      <c r="G8" s="9">
        <v>71.82</v>
      </c>
      <c r="H8" s="10">
        <f t="shared" si="1"/>
        <v>28.728</v>
      </c>
      <c r="I8" s="10">
        <f t="shared" si="2"/>
        <v>69.768</v>
      </c>
      <c r="J8" s="9"/>
    </row>
    <row r="9" s="1" customFormat="1" ht="22" customHeight="1" spans="1:10">
      <c r="A9" s="9">
        <v>7</v>
      </c>
      <c r="B9" s="9" t="s">
        <v>10</v>
      </c>
      <c r="C9" s="9" t="s">
        <v>24</v>
      </c>
      <c r="D9" s="9" t="s">
        <v>25</v>
      </c>
      <c r="E9" s="10">
        <v>67.4</v>
      </c>
      <c r="F9" s="10">
        <f t="shared" si="0"/>
        <v>40.44</v>
      </c>
      <c r="G9" s="9">
        <v>55.37</v>
      </c>
      <c r="H9" s="10">
        <f t="shared" si="1"/>
        <v>22.148</v>
      </c>
      <c r="I9" s="10">
        <f t="shared" si="2"/>
        <v>62.588</v>
      </c>
      <c r="J9" s="9"/>
    </row>
    <row r="10" s="1" customFormat="1" ht="22" customHeight="1" spans="1:10">
      <c r="A10" s="9">
        <v>8</v>
      </c>
      <c r="B10" s="9" t="s">
        <v>10</v>
      </c>
      <c r="C10" s="9" t="s">
        <v>26</v>
      </c>
      <c r="D10" s="9" t="s">
        <v>27</v>
      </c>
      <c r="E10" s="10">
        <v>65.15</v>
      </c>
      <c r="F10" s="10">
        <f t="shared" si="0"/>
        <v>39.09</v>
      </c>
      <c r="G10" s="9">
        <v>66.62</v>
      </c>
      <c r="H10" s="10">
        <f t="shared" si="1"/>
        <v>26.648</v>
      </c>
      <c r="I10" s="10">
        <f t="shared" si="2"/>
        <v>65.738</v>
      </c>
      <c r="J10" s="9"/>
    </row>
    <row r="11" s="1" customFormat="1" ht="22" customHeight="1" spans="1:16384">
      <c r="A11" s="9">
        <v>9</v>
      </c>
      <c r="B11" s="9" t="s">
        <v>28</v>
      </c>
      <c r="C11" s="9" t="s">
        <v>29</v>
      </c>
      <c r="D11" s="9" t="s">
        <v>30</v>
      </c>
      <c r="E11" s="10">
        <v>62.7</v>
      </c>
      <c r="F11" s="10">
        <f t="shared" si="0"/>
        <v>37.62</v>
      </c>
      <c r="G11" s="10">
        <v>65</v>
      </c>
      <c r="H11" s="10">
        <f t="shared" si="1"/>
        <v>26</v>
      </c>
      <c r="I11" s="10">
        <f t="shared" si="2"/>
        <v>63.62</v>
      </c>
      <c r="J11" s="9" t="s">
        <v>13</v>
      </c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4"/>
      <c r="XFD11" s="4"/>
    </row>
    <row r="12" s="1" customFormat="1" ht="22" customHeight="1" spans="1:16384">
      <c r="A12" s="9">
        <v>10</v>
      </c>
      <c r="B12" s="9" t="s">
        <v>31</v>
      </c>
      <c r="C12" s="9" t="s">
        <v>32</v>
      </c>
      <c r="D12" s="9" t="s">
        <v>33</v>
      </c>
      <c r="E12" s="10">
        <v>64.1</v>
      </c>
      <c r="F12" s="10">
        <f t="shared" si="0"/>
        <v>38.46</v>
      </c>
      <c r="G12" s="9">
        <v>57.23</v>
      </c>
      <c r="H12" s="10">
        <f t="shared" si="1"/>
        <v>22.892</v>
      </c>
      <c r="I12" s="10">
        <f t="shared" si="2"/>
        <v>61.352</v>
      </c>
      <c r="J12" s="9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  <c r="XFC12" s="4"/>
      <c r="XFD12" s="4"/>
    </row>
    <row r="13" s="1" customFormat="1" ht="22" customHeight="1" spans="1:16384">
      <c r="A13" s="9">
        <v>11</v>
      </c>
      <c r="B13" s="9" t="s">
        <v>34</v>
      </c>
      <c r="C13" s="9" t="s">
        <v>35</v>
      </c>
      <c r="D13" s="9" t="s">
        <v>36</v>
      </c>
      <c r="E13" s="10">
        <v>76.5</v>
      </c>
      <c r="F13" s="10">
        <f t="shared" si="0"/>
        <v>45.9</v>
      </c>
      <c r="G13" s="9">
        <v>68.81</v>
      </c>
      <c r="H13" s="10">
        <f t="shared" si="1"/>
        <v>27.524</v>
      </c>
      <c r="I13" s="10">
        <f t="shared" si="2"/>
        <v>73.424</v>
      </c>
      <c r="J13" s="9" t="s">
        <v>13</v>
      </c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  <c r="XFC13" s="4"/>
      <c r="XFD13" s="4"/>
    </row>
    <row r="14" s="1" customFormat="1" ht="22" customHeight="1" spans="1:16384">
      <c r="A14" s="9">
        <v>12</v>
      </c>
      <c r="B14" s="9" t="s">
        <v>34</v>
      </c>
      <c r="C14" s="9" t="s">
        <v>37</v>
      </c>
      <c r="D14" s="9" t="s">
        <v>38</v>
      </c>
      <c r="E14" s="10">
        <v>76.45</v>
      </c>
      <c r="F14" s="10">
        <f t="shared" si="0"/>
        <v>45.87</v>
      </c>
      <c r="G14" s="9">
        <v>66.85</v>
      </c>
      <c r="H14" s="10">
        <f t="shared" si="1"/>
        <v>26.74</v>
      </c>
      <c r="I14" s="10">
        <f t="shared" si="2"/>
        <v>72.61</v>
      </c>
      <c r="J14" s="9" t="s">
        <v>13</v>
      </c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4"/>
      <c r="XFB14" s="4"/>
      <c r="XFC14" s="4"/>
      <c r="XFD14" s="4"/>
    </row>
    <row r="15" s="1" customFormat="1" ht="22" customHeight="1" spans="1:16384">
      <c r="A15" s="9">
        <v>13</v>
      </c>
      <c r="B15" s="9" t="s">
        <v>34</v>
      </c>
      <c r="C15" s="9" t="s">
        <v>39</v>
      </c>
      <c r="D15" s="9" t="s">
        <v>40</v>
      </c>
      <c r="E15" s="10">
        <v>71.6</v>
      </c>
      <c r="F15" s="10">
        <f t="shared" si="0"/>
        <v>42.96</v>
      </c>
      <c r="G15" s="9">
        <v>78.08</v>
      </c>
      <c r="H15" s="10">
        <f t="shared" si="1"/>
        <v>31.232</v>
      </c>
      <c r="I15" s="10">
        <f t="shared" si="2"/>
        <v>74.192</v>
      </c>
      <c r="J15" s="9" t="s">
        <v>13</v>
      </c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  <c r="XFA15" s="4"/>
      <c r="XFB15" s="4"/>
      <c r="XFC15" s="4"/>
      <c r="XFD15" s="4"/>
    </row>
    <row r="16" s="1" customFormat="1" ht="22" customHeight="1" spans="1:16384">
      <c r="A16" s="9">
        <v>14</v>
      </c>
      <c r="B16" s="9" t="s">
        <v>34</v>
      </c>
      <c r="C16" s="9" t="s">
        <v>41</v>
      </c>
      <c r="D16" s="9" t="s">
        <v>42</v>
      </c>
      <c r="E16" s="10">
        <v>69.45</v>
      </c>
      <c r="F16" s="10">
        <f t="shared" si="0"/>
        <v>41.67</v>
      </c>
      <c r="G16" s="9">
        <v>76.05</v>
      </c>
      <c r="H16" s="10">
        <f t="shared" si="1"/>
        <v>30.42</v>
      </c>
      <c r="I16" s="10">
        <f t="shared" si="2"/>
        <v>72.09</v>
      </c>
      <c r="J16" s="9" t="s">
        <v>13</v>
      </c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  <c r="XEZ16" s="4"/>
      <c r="XFA16" s="4"/>
      <c r="XFB16" s="4"/>
      <c r="XFC16" s="4"/>
      <c r="XFD16" s="4"/>
    </row>
    <row r="17" s="1" customFormat="1" ht="22" customHeight="1" spans="1:10">
      <c r="A17" s="9">
        <v>15</v>
      </c>
      <c r="B17" s="9" t="s">
        <v>34</v>
      </c>
      <c r="C17" s="9" t="s">
        <v>43</v>
      </c>
      <c r="D17" s="9" t="s">
        <v>44</v>
      </c>
      <c r="E17" s="10">
        <v>67.9</v>
      </c>
      <c r="F17" s="10">
        <f t="shared" si="0"/>
        <v>40.74</v>
      </c>
      <c r="G17" s="9">
        <v>61.69</v>
      </c>
      <c r="H17" s="10">
        <f t="shared" si="1"/>
        <v>24.676</v>
      </c>
      <c r="I17" s="10">
        <f t="shared" si="2"/>
        <v>65.416</v>
      </c>
      <c r="J17" s="9"/>
    </row>
    <row r="18" s="1" customFormat="1" ht="22" customHeight="1" spans="1:10">
      <c r="A18" s="9">
        <v>16</v>
      </c>
      <c r="B18" s="9" t="s">
        <v>34</v>
      </c>
      <c r="C18" s="9" t="s">
        <v>45</v>
      </c>
      <c r="D18" s="9" t="s">
        <v>46</v>
      </c>
      <c r="E18" s="10">
        <v>67.4</v>
      </c>
      <c r="F18" s="10">
        <f t="shared" si="0"/>
        <v>40.44</v>
      </c>
      <c r="G18" s="10">
        <v>68.3</v>
      </c>
      <c r="H18" s="10">
        <f t="shared" si="1"/>
        <v>27.32</v>
      </c>
      <c r="I18" s="10">
        <f t="shared" si="2"/>
        <v>67.76</v>
      </c>
      <c r="J18" s="9"/>
    </row>
    <row r="19" s="1" customFormat="1" ht="22" customHeight="1" spans="1:16384">
      <c r="A19" s="9">
        <v>17</v>
      </c>
      <c r="B19" s="9" t="s">
        <v>34</v>
      </c>
      <c r="C19" s="9" t="s">
        <v>47</v>
      </c>
      <c r="D19" s="9" t="s">
        <v>48</v>
      </c>
      <c r="E19" s="10">
        <v>66.85</v>
      </c>
      <c r="F19" s="10">
        <f t="shared" si="0"/>
        <v>40.11</v>
      </c>
      <c r="G19" s="9">
        <v>81.86</v>
      </c>
      <c r="H19" s="10">
        <f t="shared" si="1"/>
        <v>32.744</v>
      </c>
      <c r="I19" s="10">
        <f t="shared" si="2"/>
        <v>72.854</v>
      </c>
      <c r="J19" s="9" t="s">
        <v>13</v>
      </c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  <c r="XEZ19" s="4"/>
      <c r="XFA19" s="4"/>
      <c r="XFB19" s="4"/>
      <c r="XFC19" s="4"/>
      <c r="XFD19" s="4"/>
    </row>
    <row r="20" s="1" customFormat="1" ht="22" customHeight="1" spans="1:10">
      <c r="A20" s="9">
        <v>18</v>
      </c>
      <c r="B20" s="9" t="s">
        <v>34</v>
      </c>
      <c r="C20" s="9" t="s">
        <v>49</v>
      </c>
      <c r="D20" s="9" t="s">
        <v>50</v>
      </c>
      <c r="E20" s="10">
        <v>66.65</v>
      </c>
      <c r="F20" s="10">
        <f t="shared" si="0"/>
        <v>39.99</v>
      </c>
      <c r="G20" s="9">
        <v>67.03</v>
      </c>
      <c r="H20" s="10">
        <f t="shared" si="1"/>
        <v>26.812</v>
      </c>
      <c r="I20" s="10">
        <f t="shared" si="2"/>
        <v>66.802</v>
      </c>
      <c r="J20" s="9"/>
    </row>
    <row r="21" s="1" customFormat="1" ht="22" customHeight="1" spans="1:10">
      <c r="A21" s="9">
        <v>19</v>
      </c>
      <c r="B21" s="9" t="s">
        <v>34</v>
      </c>
      <c r="C21" s="9" t="s">
        <v>51</v>
      </c>
      <c r="D21" s="9" t="s">
        <v>52</v>
      </c>
      <c r="E21" s="10">
        <v>64.15</v>
      </c>
      <c r="F21" s="10">
        <f t="shared" si="0"/>
        <v>38.49</v>
      </c>
      <c r="G21" s="9">
        <v>60.64</v>
      </c>
      <c r="H21" s="10">
        <f t="shared" si="1"/>
        <v>24.256</v>
      </c>
      <c r="I21" s="10">
        <f t="shared" si="2"/>
        <v>62.746</v>
      </c>
      <c r="J21" s="9"/>
    </row>
    <row r="22" s="1" customFormat="1" ht="22" customHeight="1" spans="1:10">
      <c r="A22" s="9">
        <v>20</v>
      </c>
      <c r="B22" s="9" t="s">
        <v>34</v>
      </c>
      <c r="C22" s="9" t="s">
        <v>53</v>
      </c>
      <c r="D22" s="9" t="s">
        <v>54</v>
      </c>
      <c r="E22" s="10">
        <v>63.45</v>
      </c>
      <c r="F22" s="10">
        <f t="shared" si="0"/>
        <v>38.07</v>
      </c>
      <c r="G22" s="9">
        <v>48.18</v>
      </c>
      <c r="H22" s="10">
        <f t="shared" si="1"/>
        <v>19.272</v>
      </c>
      <c r="I22" s="10">
        <f t="shared" si="2"/>
        <v>57.342</v>
      </c>
      <c r="J22" s="9"/>
    </row>
    <row r="23" s="1" customFormat="1" ht="22" customHeight="1" spans="1:10">
      <c r="A23" s="9">
        <v>21</v>
      </c>
      <c r="B23" s="9" t="s">
        <v>55</v>
      </c>
      <c r="C23" s="9" t="s">
        <v>56</v>
      </c>
      <c r="D23" s="9" t="s">
        <v>57</v>
      </c>
      <c r="E23" s="10">
        <v>63</v>
      </c>
      <c r="F23" s="10">
        <f t="shared" si="0"/>
        <v>37.8</v>
      </c>
      <c r="G23" s="9">
        <v>55.46</v>
      </c>
      <c r="H23" s="10">
        <f t="shared" si="1"/>
        <v>22.184</v>
      </c>
      <c r="I23" s="10">
        <f t="shared" si="2"/>
        <v>59.984</v>
      </c>
      <c r="J23" s="9"/>
    </row>
    <row r="24" s="1" customFormat="1" ht="22" customHeight="1" spans="1:16384">
      <c r="A24" s="9">
        <v>1</v>
      </c>
      <c r="B24" s="9" t="s">
        <v>58</v>
      </c>
      <c r="C24" s="9" t="s">
        <v>59</v>
      </c>
      <c r="D24" s="9" t="s">
        <v>60</v>
      </c>
      <c r="E24" s="10">
        <v>71.8</v>
      </c>
      <c r="F24" s="10">
        <f t="shared" si="0"/>
        <v>43.08</v>
      </c>
      <c r="G24" s="9">
        <v>67.09</v>
      </c>
      <c r="H24" s="10">
        <f t="shared" si="1"/>
        <v>26.836</v>
      </c>
      <c r="I24" s="10">
        <f t="shared" si="2"/>
        <v>69.916</v>
      </c>
      <c r="J24" s="9" t="s">
        <v>13</v>
      </c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  <c r="XFA24" s="4"/>
      <c r="XFB24" s="4"/>
      <c r="XFC24" s="4"/>
      <c r="XFD24" s="4"/>
    </row>
    <row r="25" s="1" customFormat="1" ht="22" customHeight="1" spans="1:10">
      <c r="A25" s="9">
        <v>2</v>
      </c>
      <c r="B25" s="9" t="s">
        <v>58</v>
      </c>
      <c r="C25" s="9" t="s">
        <v>61</v>
      </c>
      <c r="D25" s="9" t="s">
        <v>62</v>
      </c>
      <c r="E25" s="10">
        <v>64.25</v>
      </c>
      <c r="F25" s="10">
        <f t="shared" si="0"/>
        <v>38.55</v>
      </c>
      <c r="G25" s="9">
        <v>70.42</v>
      </c>
      <c r="H25" s="10">
        <f t="shared" si="1"/>
        <v>28.168</v>
      </c>
      <c r="I25" s="10">
        <f t="shared" si="2"/>
        <v>66.718</v>
      </c>
      <c r="J25" s="9"/>
    </row>
    <row r="26" s="1" customFormat="1" ht="22" customHeight="1" spans="1:16384">
      <c r="A26" s="9">
        <v>3</v>
      </c>
      <c r="B26" s="9" t="s">
        <v>63</v>
      </c>
      <c r="C26" s="9" t="s">
        <v>64</v>
      </c>
      <c r="D26" s="9" t="s">
        <v>65</v>
      </c>
      <c r="E26" s="10">
        <v>72.45</v>
      </c>
      <c r="F26" s="10">
        <f t="shared" si="0"/>
        <v>43.47</v>
      </c>
      <c r="G26" s="9">
        <v>61.37</v>
      </c>
      <c r="H26" s="10">
        <f t="shared" si="1"/>
        <v>24.548</v>
      </c>
      <c r="I26" s="10">
        <f t="shared" si="2"/>
        <v>68.018</v>
      </c>
      <c r="J26" s="9" t="s">
        <v>13</v>
      </c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  <c r="XFA26" s="4"/>
      <c r="XFB26" s="4"/>
      <c r="XFC26" s="4"/>
      <c r="XFD26" s="4"/>
    </row>
    <row r="27" s="1" customFormat="1" ht="22" customHeight="1" spans="1:10">
      <c r="A27" s="9">
        <v>4</v>
      </c>
      <c r="B27" s="9" t="s">
        <v>63</v>
      </c>
      <c r="C27" s="9" t="s">
        <v>66</v>
      </c>
      <c r="D27" s="9" t="s">
        <v>67</v>
      </c>
      <c r="E27" s="10">
        <v>67.55</v>
      </c>
      <c r="F27" s="10">
        <f t="shared" si="0"/>
        <v>40.53</v>
      </c>
      <c r="G27" s="9">
        <v>55.84</v>
      </c>
      <c r="H27" s="10">
        <f t="shared" si="1"/>
        <v>22.336</v>
      </c>
      <c r="I27" s="10">
        <f t="shared" si="2"/>
        <v>62.866</v>
      </c>
      <c r="J27" s="9"/>
    </row>
    <row r="28" s="1" customFormat="1" ht="22" customHeight="1" spans="1:10">
      <c r="A28" s="9">
        <v>5</v>
      </c>
      <c r="B28" s="9" t="s">
        <v>68</v>
      </c>
      <c r="C28" s="9" t="s">
        <v>69</v>
      </c>
      <c r="D28" s="9" t="s">
        <v>70</v>
      </c>
      <c r="E28" s="10">
        <v>68</v>
      </c>
      <c r="F28" s="10">
        <f t="shared" si="0"/>
        <v>40.8</v>
      </c>
      <c r="G28" s="9">
        <v>63.67</v>
      </c>
      <c r="H28" s="10">
        <f t="shared" si="1"/>
        <v>25.468</v>
      </c>
      <c r="I28" s="10">
        <f t="shared" si="2"/>
        <v>66.268</v>
      </c>
      <c r="J28" s="9"/>
    </row>
    <row r="29" s="1" customFormat="1" ht="22" customHeight="1" spans="1:16384">
      <c r="A29" s="9">
        <v>6</v>
      </c>
      <c r="B29" s="9" t="s">
        <v>68</v>
      </c>
      <c r="C29" s="9" t="s">
        <v>71</v>
      </c>
      <c r="D29" s="9" t="s">
        <v>72</v>
      </c>
      <c r="E29" s="10">
        <v>66.7</v>
      </c>
      <c r="F29" s="10">
        <f t="shared" si="0"/>
        <v>40.02</v>
      </c>
      <c r="G29" s="9">
        <v>84.14</v>
      </c>
      <c r="H29" s="10">
        <f t="shared" si="1"/>
        <v>33.656</v>
      </c>
      <c r="I29" s="10">
        <f t="shared" si="2"/>
        <v>73.676</v>
      </c>
      <c r="J29" s="9" t="s">
        <v>13</v>
      </c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  <c r="XEY29" s="4"/>
      <c r="XEZ29" s="4"/>
      <c r="XFA29" s="4"/>
      <c r="XFB29" s="4"/>
      <c r="XFC29" s="4"/>
      <c r="XFD29" s="4"/>
    </row>
    <row r="30" s="1" customFormat="1" ht="22" customHeight="1" spans="1:16384">
      <c r="A30" s="9">
        <v>7</v>
      </c>
      <c r="B30" s="9" t="s">
        <v>73</v>
      </c>
      <c r="C30" s="9" t="s">
        <v>74</v>
      </c>
      <c r="D30" s="9" t="s">
        <v>75</v>
      </c>
      <c r="E30" s="10">
        <v>66.05</v>
      </c>
      <c r="F30" s="10">
        <f t="shared" si="0"/>
        <v>39.63</v>
      </c>
      <c r="G30" s="10">
        <v>61.8</v>
      </c>
      <c r="H30" s="10">
        <f t="shared" si="1"/>
        <v>24.72</v>
      </c>
      <c r="I30" s="10">
        <f t="shared" si="2"/>
        <v>64.35</v>
      </c>
      <c r="J30" s="9" t="s">
        <v>13</v>
      </c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  <c r="XFD30" s="4"/>
    </row>
    <row r="31" s="1" customFormat="1" ht="22" customHeight="1" spans="1:10">
      <c r="A31" s="9">
        <v>8</v>
      </c>
      <c r="B31" s="9" t="s">
        <v>73</v>
      </c>
      <c r="C31" s="9" t="s">
        <v>76</v>
      </c>
      <c r="D31" s="9" t="s">
        <v>77</v>
      </c>
      <c r="E31" s="10">
        <v>62.9</v>
      </c>
      <c r="F31" s="10">
        <f t="shared" si="0"/>
        <v>37.74</v>
      </c>
      <c r="G31" s="10">
        <v>60.7</v>
      </c>
      <c r="H31" s="10">
        <f t="shared" si="1"/>
        <v>24.28</v>
      </c>
      <c r="I31" s="10">
        <f t="shared" si="2"/>
        <v>62.02</v>
      </c>
      <c r="J31" s="9"/>
    </row>
    <row r="32" s="1" customFormat="1" ht="22" customHeight="1" spans="1:16384">
      <c r="A32" s="9">
        <v>9</v>
      </c>
      <c r="B32" s="9" t="s">
        <v>78</v>
      </c>
      <c r="C32" s="9" t="s">
        <v>79</v>
      </c>
      <c r="D32" s="9" t="s">
        <v>80</v>
      </c>
      <c r="E32" s="10">
        <v>61.7</v>
      </c>
      <c r="F32" s="10">
        <f t="shared" si="0"/>
        <v>37.02</v>
      </c>
      <c r="G32" s="9">
        <v>60.86</v>
      </c>
      <c r="H32" s="10">
        <f t="shared" si="1"/>
        <v>24.344</v>
      </c>
      <c r="I32" s="10">
        <f t="shared" si="2"/>
        <v>61.364</v>
      </c>
      <c r="J32" s="9" t="s">
        <v>13</v>
      </c>
      <c r="XDO32" s="4"/>
      <c r="XDP32" s="4"/>
      <c r="XDQ32" s="4"/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  <c r="XEW32" s="4"/>
      <c r="XEX32" s="4"/>
      <c r="XEY32" s="4"/>
      <c r="XEZ32" s="4"/>
      <c r="XFA32" s="4"/>
      <c r="XFB32" s="4"/>
      <c r="XFC32" s="4"/>
      <c r="XFD32" s="4"/>
    </row>
    <row r="33" s="1" customFormat="1" customHeight="1"/>
    <row r="34" s="1" customFormat="1" customHeight="1"/>
  </sheetData>
  <mergeCells count="1">
    <mergeCell ref="A1:J1"/>
  </mergeCells>
  <pageMargins left="0.511805555555556" right="0.393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钢琴上的芭蕾</cp:lastModifiedBy>
  <dcterms:created xsi:type="dcterms:W3CDTF">2022-07-18T01:13:00Z</dcterms:created>
  <dcterms:modified xsi:type="dcterms:W3CDTF">2022-07-25T05:05:51Z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0E9E036CB9B74707B3F6D30567DF269F</vt:lpwstr>
  </property>
</Properties>
</file>