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按岗位成绩排名" sheetId="3" r:id="rId1"/>
  </sheets>
  <definedNames>
    <definedName name="_xlnm._FilterDatabase" localSheetId="0" hidden="1">按岗位成绩排名!$A$2:$D$71</definedName>
    <definedName name="_xlnm.Print_Titles" localSheetId="0">按岗位成绩排名!$2:$2</definedName>
  </definedNames>
  <calcPr calcId="144525"/>
</workbook>
</file>

<file path=xl/sharedStrings.xml><?xml version="1.0" encoding="utf-8"?>
<sst xmlns="http://schemas.openxmlformats.org/spreadsheetml/2006/main" count="224" uniqueCount="120">
  <si>
    <t>2022年绥宁县事业单位公开招聘工作人员考试综合成绩</t>
  </si>
  <si>
    <t>序号</t>
  </si>
  <si>
    <t>报考单位</t>
  </si>
  <si>
    <t>报考岗位</t>
  </si>
  <si>
    <t>姓 名</t>
  </si>
  <si>
    <t>笔试
成绩</t>
  </si>
  <si>
    <t>笔试
占60%</t>
  </si>
  <si>
    <t>面试
成绩</t>
  </si>
  <si>
    <t>面试
占40%</t>
  </si>
  <si>
    <t>综合
成绩</t>
  </si>
  <si>
    <t>纪委监委案件管理服务中心</t>
  </si>
  <si>
    <t>案件管理</t>
  </si>
  <si>
    <t>陈洁慧</t>
  </si>
  <si>
    <t>缺考</t>
  </si>
  <si>
    <t>于树婷</t>
  </si>
  <si>
    <t>绥宁县财政投资评审中心</t>
  </si>
  <si>
    <t>财务人员</t>
  </si>
  <si>
    <t>刘英惠</t>
  </si>
  <si>
    <t>杨小成</t>
  </si>
  <si>
    <t>绥宁县基层医疗卫生单位财务集中核算中心</t>
  </si>
  <si>
    <t>肖丹</t>
  </si>
  <si>
    <t>杨淑斌</t>
  </si>
  <si>
    <t>绥宁县人大常委会财政预算联网监督和信息中心</t>
  </si>
  <si>
    <t>唐雅萍</t>
  </si>
  <si>
    <t>李超</t>
  </si>
  <si>
    <t>绥宁县土地流转事务中心</t>
  </si>
  <si>
    <t>陈艳菲</t>
  </si>
  <si>
    <t>张金花</t>
  </si>
  <si>
    <t>绥宁县消费维权事务中心</t>
  </si>
  <si>
    <t>卢艳</t>
  </si>
  <si>
    <t>向思琪</t>
  </si>
  <si>
    <t>绥宁县医保基金稽核事务中心</t>
  </si>
  <si>
    <t>贺培秀</t>
  </si>
  <si>
    <t>谢姣娟</t>
  </si>
  <si>
    <t>绥宁县政务服务中心</t>
  </si>
  <si>
    <t>彭述萍</t>
  </si>
  <si>
    <t>陶晓洁</t>
  </si>
  <si>
    <t>乡镇学校</t>
  </si>
  <si>
    <t>黄虹</t>
  </si>
  <si>
    <t>王玉芳</t>
  </si>
  <si>
    <t>彭海桃</t>
  </si>
  <si>
    <t>向阳华</t>
  </si>
  <si>
    <t>蒙梨</t>
  </si>
  <si>
    <t>刘欣如</t>
  </si>
  <si>
    <t>宋晴羽</t>
  </si>
  <si>
    <t>黄伊琳</t>
  </si>
  <si>
    <t>绥宁县住房保障服务中心</t>
  </si>
  <si>
    <t>工程管理员</t>
  </si>
  <si>
    <t>陈浩</t>
  </si>
  <si>
    <t>李小燕</t>
  </si>
  <si>
    <t>绥宁县事业单位法人代表经济责任审计站</t>
  </si>
  <si>
    <t>工程审计人员</t>
  </si>
  <si>
    <t>王瑞明</t>
  </si>
  <si>
    <t>刘喆</t>
  </si>
  <si>
    <t>绥宁县芙蓉学校</t>
  </si>
  <si>
    <t>工程造价专干</t>
  </si>
  <si>
    <t>邓联华</t>
  </si>
  <si>
    <t>杨素静</t>
  </si>
  <si>
    <t>计算机操作</t>
  </si>
  <si>
    <t>胡媛</t>
  </si>
  <si>
    <t>杨楚琪</t>
  </si>
  <si>
    <t>杨森林</t>
  </si>
  <si>
    <t>绥宁县鹅公岭侗族苗族乡社会事务综合服务中心</t>
  </si>
  <si>
    <t>农技人员</t>
  </si>
  <si>
    <t>廖小焕</t>
  </si>
  <si>
    <t>刘佳斌</t>
  </si>
  <si>
    <t>绥宁县公路建设养护中心</t>
  </si>
  <si>
    <t>公路养护及公路工程技术员</t>
  </si>
  <si>
    <t>刘岚枫</t>
  </si>
  <si>
    <t>朱慧琼</t>
  </si>
  <si>
    <t>绥宁县交通建设质量安全监督站</t>
  </si>
  <si>
    <t>监督员</t>
  </si>
  <si>
    <t>王晨融</t>
  </si>
  <si>
    <t>廖伯平</t>
  </si>
  <si>
    <t>乡镇事业单位1</t>
  </si>
  <si>
    <t>管理岗位</t>
  </si>
  <si>
    <t>于述琦</t>
  </si>
  <si>
    <t>兰世程</t>
  </si>
  <si>
    <t>乡镇事业单位2</t>
  </si>
  <si>
    <t>刘群英</t>
  </si>
  <si>
    <t>申婷</t>
  </si>
  <si>
    <t>稽核员</t>
  </si>
  <si>
    <t>欧芳</t>
  </si>
  <si>
    <t>袁瑶</t>
  </si>
  <si>
    <t>刘姝彬</t>
  </si>
  <si>
    <t>陈露萍</t>
  </si>
  <si>
    <t>杨智文</t>
  </si>
  <si>
    <t>刘博英</t>
  </si>
  <si>
    <t>审计人员</t>
  </si>
  <si>
    <t>陶源权</t>
  </si>
  <si>
    <t>付鑫</t>
  </si>
  <si>
    <t>贺喜兰</t>
  </si>
  <si>
    <t>杨雨晴</t>
  </si>
  <si>
    <t>中共绥宁县委网信办网络安全和舆情监控应急指挥中心</t>
  </si>
  <si>
    <t>网络安全应急值班员</t>
  </si>
  <si>
    <t>杨晨珏</t>
  </si>
  <si>
    <t>关斐允</t>
  </si>
  <si>
    <t>文秘人员</t>
  </si>
  <si>
    <t>沈颖志</t>
  </si>
  <si>
    <t>李阳娟</t>
  </si>
  <si>
    <t>绥宁县社会救助事务中心</t>
  </si>
  <si>
    <t>刘万隆</t>
  </si>
  <si>
    <t>蒋贤霖</t>
  </si>
  <si>
    <t>张潜</t>
  </si>
  <si>
    <t>付阔</t>
  </si>
  <si>
    <t>绥宁县融媒体中心</t>
  </si>
  <si>
    <t>新媒体制作</t>
  </si>
  <si>
    <t>夏云凤</t>
  </si>
  <si>
    <t>王颖真</t>
  </si>
  <si>
    <t>造价评审员</t>
  </si>
  <si>
    <t>杨天政</t>
  </si>
  <si>
    <t>唐勇军</t>
  </si>
  <si>
    <t>绥宁县投资促进事务中心</t>
  </si>
  <si>
    <t>招商合同审核员</t>
  </si>
  <si>
    <t>万山春晖</t>
  </si>
  <si>
    <t>刘彦欢</t>
  </si>
  <si>
    <t>绥宁县劳动人事争议仲裁院</t>
  </si>
  <si>
    <t>仲裁员</t>
  </si>
  <si>
    <t>唐亚灵</t>
  </si>
  <si>
    <t>李溪溪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</si>
</sst>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71"/>
  <sheetViews>
    <sheetView tabSelected="1" workbookViewId="0">
      <pane ySplit="5" topLeftCell="A21" activePane="bottomLeft" state="frozen"/>
      <selection/>
      <selection pane="bottomLeft" activeCell="K63" sqref="K63"/>
    </sheetView>
  </sheetViews>
  <sheetFormatPr defaultColWidth="8.75" defaultRowHeight="14.25"/>
  <cols>
    <col min="1" max="1" width="5.5" style="1" customWidth="1"/>
    <col min="2" max="2" width="48.5" style="1" customWidth="1"/>
    <col min="3" max="3" width="20.75" style="4" customWidth="1"/>
    <col min="4" max="4" width="9.875" style="1" customWidth="1"/>
    <col min="5" max="8" width="10.625" style="1" customWidth="1"/>
    <col min="9" max="9" width="9.75" style="1" customWidth="1"/>
    <col min="10" max="16364" width="8.75" style="1"/>
    <col min="16365" max="16384" width="8.75" style="2"/>
  </cols>
  <sheetData>
    <row r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</row>
    <row r="2" s="1" customFormat="1" ht="4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35" customHeight="1" spans="1:9">
      <c r="A3" s="8">
        <v>1</v>
      </c>
      <c r="B3" s="9" t="s">
        <v>10</v>
      </c>
      <c r="C3" s="10" t="s">
        <v>11</v>
      </c>
      <c r="D3" s="8" t="s">
        <v>12</v>
      </c>
      <c r="E3" s="11">
        <v>76.5</v>
      </c>
      <c r="F3" s="8">
        <f>E3*60%</f>
        <v>45.9</v>
      </c>
      <c r="G3" s="8" t="s">
        <v>13</v>
      </c>
      <c r="H3" s="8">
        <v>0</v>
      </c>
      <c r="I3" s="8">
        <f>F3+H3</f>
        <v>45.9</v>
      </c>
    </row>
    <row r="4" s="1" customFormat="1" ht="35" customHeight="1" spans="1:9">
      <c r="A4" s="8">
        <v>2</v>
      </c>
      <c r="B4" s="9" t="s">
        <v>10</v>
      </c>
      <c r="C4" s="10" t="s">
        <v>11</v>
      </c>
      <c r="D4" s="8" t="s">
        <v>14</v>
      </c>
      <c r="E4" s="11">
        <v>65.25</v>
      </c>
      <c r="F4" s="8">
        <f t="shared" ref="F4:F35" si="0">E4*60%</f>
        <v>39.15</v>
      </c>
      <c r="G4" s="8">
        <v>77.02</v>
      </c>
      <c r="H4" s="8">
        <f>G4*40%</f>
        <v>30.808</v>
      </c>
      <c r="I4" s="8">
        <f>F4+H4</f>
        <v>69.958</v>
      </c>
    </row>
    <row r="5" s="1" customFormat="1" ht="35" customHeight="1" spans="1:9">
      <c r="A5" s="8">
        <v>3</v>
      </c>
      <c r="B5" s="9" t="s">
        <v>15</v>
      </c>
      <c r="C5" s="12" t="s">
        <v>16</v>
      </c>
      <c r="D5" s="8" t="s">
        <v>17</v>
      </c>
      <c r="E5" s="11">
        <v>70.25</v>
      </c>
      <c r="F5" s="8">
        <f t="shared" si="0"/>
        <v>42.15</v>
      </c>
      <c r="G5" s="11">
        <v>78.6</v>
      </c>
      <c r="H5" s="8">
        <f t="shared" ref="H5:H36" si="1">G5*40%</f>
        <v>31.44</v>
      </c>
      <c r="I5" s="8">
        <f t="shared" ref="I5:I36" si="2">F5+H5</f>
        <v>73.59</v>
      </c>
    </row>
    <row r="6" s="1" customFormat="1" ht="35" customHeight="1" spans="1:9">
      <c r="A6" s="8">
        <v>4</v>
      </c>
      <c r="B6" s="9" t="s">
        <v>15</v>
      </c>
      <c r="C6" s="12" t="s">
        <v>16</v>
      </c>
      <c r="D6" s="8" t="s">
        <v>18</v>
      </c>
      <c r="E6" s="11">
        <v>62.75</v>
      </c>
      <c r="F6" s="8">
        <f t="shared" si="0"/>
        <v>37.65</v>
      </c>
      <c r="G6" s="8">
        <v>71.96</v>
      </c>
      <c r="H6" s="8">
        <f t="shared" si="1"/>
        <v>28.784</v>
      </c>
      <c r="I6" s="8">
        <f t="shared" si="2"/>
        <v>66.434</v>
      </c>
    </row>
    <row r="7" s="1" customFormat="1" ht="35" customHeight="1" spans="1:9">
      <c r="A7" s="8">
        <v>5</v>
      </c>
      <c r="B7" s="13" t="s">
        <v>19</v>
      </c>
      <c r="C7" s="12" t="s">
        <v>16</v>
      </c>
      <c r="D7" s="8" t="s">
        <v>20</v>
      </c>
      <c r="E7" s="11">
        <v>67.25</v>
      </c>
      <c r="F7" s="8">
        <f t="shared" si="0"/>
        <v>40.35</v>
      </c>
      <c r="G7" s="11">
        <v>72.9</v>
      </c>
      <c r="H7" s="8">
        <f t="shared" si="1"/>
        <v>29.16</v>
      </c>
      <c r="I7" s="8">
        <f t="shared" si="2"/>
        <v>69.51</v>
      </c>
    </row>
    <row r="8" s="2" customFormat="1" ht="35" customHeight="1" spans="1:16364">
      <c r="A8" s="8">
        <v>6</v>
      </c>
      <c r="B8" s="13" t="s">
        <v>19</v>
      </c>
      <c r="C8" s="12" t="s">
        <v>16</v>
      </c>
      <c r="D8" s="8" t="s">
        <v>21</v>
      </c>
      <c r="E8" s="11">
        <v>65.75</v>
      </c>
      <c r="F8" s="8">
        <f t="shared" si="0"/>
        <v>39.45</v>
      </c>
      <c r="G8" s="8">
        <v>79.66</v>
      </c>
      <c r="H8" s="8">
        <f t="shared" si="1"/>
        <v>31.864</v>
      </c>
      <c r="I8" s="8">
        <f t="shared" si="2"/>
        <v>71.314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</row>
    <row r="9" s="1" customFormat="1" ht="35" customHeight="1" spans="1:9">
      <c r="A9" s="8">
        <v>7</v>
      </c>
      <c r="B9" s="9" t="s">
        <v>22</v>
      </c>
      <c r="C9" s="12" t="s">
        <v>16</v>
      </c>
      <c r="D9" s="8" t="s">
        <v>23</v>
      </c>
      <c r="E9" s="11">
        <v>70.75</v>
      </c>
      <c r="F9" s="8">
        <f t="shared" si="0"/>
        <v>42.45</v>
      </c>
      <c r="G9" s="8">
        <v>77.94</v>
      </c>
      <c r="H9" s="8">
        <f t="shared" si="1"/>
        <v>31.176</v>
      </c>
      <c r="I9" s="8">
        <f t="shared" si="2"/>
        <v>73.626</v>
      </c>
    </row>
    <row r="10" s="1" customFormat="1" ht="35" customHeight="1" spans="1:9">
      <c r="A10" s="8">
        <v>8</v>
      </c>
      <c r="B10" s="9" t="s">
        <v>22</v>
      </c>
      <c r="C10" s="12" t="s">
        <v>16</v>
      </c>
      <c r="D10" s="8" t="s">
        <v>24</v>
      </c>
      <c r="E10" s="11">
        <v>68.75</v>
      </c>
      <c r="F10" s="8">
        <f t="shared" si="0"/>
        <v>41.25</v>
      </c>
      <c r="G10" s="8">
        <v>79.68</v>
      </c>
      <c r="H10" s="8">
        <f t="shared" si="1"/>
        <v>31.872</v>
      </c>
      <c r="I10" s="8">
        <f t="shared" si="2"/>
        <v>73.122</v>
      </c>
    </row>
    <row r="11" ht="35" customHeight="1" spans="1:9">
      <c r="A11" s="8">
        <v>9</v>
      </c>
      <c r="B11" s="13" t="s">
        <v>25</v>
      </c>
      <c r="C11" s="12" t="s">
        <v>16</v>
      </c>
      <c r="D11" s="10" t="s">
        <v>26</v>
      </c>
      <c r="E11" s="11">
        <v>73</v>
      </c>
      <c r="F11" s="8">
        <f t="shared" si="0"/>
        <v>43.8</v>
      </c>
      <c r="G11" s="8">
        <v>75.38</v>
      </c>
      <c r="H11" s="8">
        <f t="shared" si="1"/>
        <v>30.152</v>
      </c>
      <c r="I11" s="8">
        <f t="shared" si="2"/>
        <v>73.952</v>
      </c>
    </row>
    <row r="12" s="3" customFormat="1" ht="35" customHeight="1" spans="1:16364">
      <c r="A12" s="8">
        <v>10</v>
      </c>
      <c r="B12" s="13" t="s">
        <v>25</v>
      </c>
      <c r="C12" s="12" t="s">
        <v>16</v>
      </c>
      <c r="D12" s="10" t="s">
        <v>27</v>
      </c>
      <c r="E12" s="11">
        <v>67</v>
      </c>
      <c r="F12" s="8">
        <f t="shared" si="0"/>
        <v>40.2</v>
      </c>
      <c r="G12" s="11">
        <v>73.6</v>
      </c>
      <c r="H12" s="8">
        <f t="shared" si="1"/>
        <v>29.44</v>
      </c>
      <c r="I12" s="8">
        <f t="shared" si="2"/>
        <v>69.64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</row>
    <row r="13" ht="35" customHeight="1" spans="1:9">
      <c r="A13" s="8">
        <v>11</v>
      </c>
      <c r="B13" s="13" t="s">
        <v>28</v>
      </c>
      <c r="C13" s="12" t="s">
        <v>16</v>
      </c>
      <c r="D13" s="8" t="s">
        <v>29</v>
      </c>
      <c r="E13" s="11">
        <v>64</v>
      </c>
      <c r="F13" s="8">
        <f t="shared" si="0"/>
        <v>38.4</v>
      </c>
      <c r="G13" s="8">
        <v>73.56</v>
      </c>
      <c r="H13" s="8">
        <f t="shared" si="1"/>
        <v>29.424</v>
      </c>
      <c r="I13" s="8">
        <f t="shared" si="2"/>
        <v>67.824</v>
      </c>
    </row>
    <row r="14" ht="35" customHeight="1" spans="1:9">
      <c r="A14" s="8">
        <v>12</v>
      </c>
      <c r="B14" s="13" t="s">
        <v>28</v>
      </c>
      <c r="C14" s="12" t="s">
        <v>16</v>
      </c>
      <c r="D14" s="8" t="s">
        <v>30</v>
      </c>
      <c r="E14" s="11">
        <v>62.5</v>
      </c>
      <c r="F14" s="8">
        <f t="shared" si="0"/>
        <v>37.5</v>
      </c>
      <c r="G14" s="8">
        <v>74.24</v>
      </c>
      <c r="H14" s="8">
        <f t="shared" si="1"/>
        <v>29.696</v>
      </c>
      <c r="I14" s="8">
        <f t="shared" si="2"/>
        <v>67.196</v>
      </c>
    </row>
    <row r="15" ht="35" customHeight="1" spans="1:9">
      <c r="A15" s="8">
        <v>13</v>
      </c>
      <c r="B15" s="13" t="s">
        <v>31</v>
      </c>
      <c r="C15" s="12" t="s">
        <v>16</v>
      </c>
      <c r="D15" s="10" t="s">
        <v>32</v>
      </c>
      <c r="E15" s="11">
        <v>72.25</v>
      </c>
      <c r="F15" s="8">
        <f t="shared" si="0"/>
        <v>43.35</v>
      </c>
      <c r="G15" s="11">
        <v>72</v>
      </c>
      <c r="H15" s="8">
        <f t="shared" si="1"/>
        <v>28.8</v>
      </c>
      <c r="I15" s="8">
        <f t="shared" si="2"/>
        <v>72.15</v>
      </c>
    </row>
    <row r="16" s="2" customFormat="1" ht="35" customHeight="1" spans="1:16364">
      <c r="A16" s="8">
        <v>14</v>
      </c>
      <c r="B16" s="13" t="s">
        <v>31</v>
      </c>
      <c r="C16" s="12" t="s">
        <v>16</v>
      </c>
      <c r="D16" s="10" t="s">
        <v>33</v>
      </c>
      <c r="E16" s="11">
        <v>63.25</v>
      </c>
      <c r="F16" s="8">
        <f t="shared" si="0"/>
        <v>37.95</v>
      </c>
      <c r="G16" s="11">
        <v>68.6</v>
      </c>
      <c r="H16" s="8">
        <f t="shared" si="1"/>
        <v>27.44</v>
      </c>
      <c r="I16" s="8">
        <f t="shared" si="2"/>
        <v>65.39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</row>
    <row r="17" s="1" customFormat="1" ht="35" customHeight="1" spans="1:9">
      <c r="A17" s="8">
        <v>15</v>
      </c>
      <c r="B17" s="13" t="s">
        <v>34</v>
      </c>
      <c r="C17" s="10" t="s">
        <v>16</v>
      </c>
      <c r="D17" s="8" t="s">
        <v>35</v>
      </c>
      <c r="E17" s="11">
        <v>62.75</v>
      </c>
      <c r="F17" s="8">
        <f t="shared" si="0"/>
        <v>37.65</v>
      </c>
      <c r="G17" s="8">
        <v>75.72</v>
      </c>
      <c r="H17" s="8">
        <f t="shared" si="1"/>
        <v>30.288</v>
      </c>
      <c r="I17" s="8">
        <f t="shared" si="2"/>
        <v>67.938</v>
      </c>
    </row>
    <row r="18" s="1" customFormat="1" ht="35" customHeight="1" spans="1:9">
      <c r="A18" s="8">
        <v>16</v>
      </c>
      <c r="B18" s="13" t="s">
        <v>34</v>
      </c>
      <c r="C18" s="10" t="s">
        <v>16</v>
      </c>
      <c r="D18" s="8" t="s">
        <v>36</v>
      </c>
      <c r="E18" s="11">
        <v>62.5</v>
      </c>
      <c r="F18" s="8">
        <f t="shared" si="0"/>
        <v>37.5</v>
      </c>
      <c r="G18" s="11">
        <v>72.4</v>
      </c>
      <c r="H18" s="8">
        <f t="shared" si="1"/>
        <v>28.96</v>
      </c>
      <c r="I18" s="8">
        <f t="shared" si="2"/>
        <v>66.46</v>
      </c>
    </row>
    <row r="19" ht="35" customHeight="1" spans="1:9">
      <c r="A19" s="8">
        <v>17</v>
      </c>
      <c r="B19" s="13" t="s">
        <v>37</v>
      </c>
      <c r="C19" s="12" t="s">
        <v>16</v>
      </c>
      <c r="D19" s="10" t="s">
        <v>38</v>
      </c>
      <c r="E19" s="11">
        <v>70.75</v>
      </c>
      <c r="F19" s="8">
        <f t="shared" si="0"/>
        <v>42.45</v>
      </c>
      <c r="G19" s="11">
        <v>74</v>
      </c>
      <c r="H19" s="8">
        <f t="shared" si="1"/>
        <v>29.6</v>
      </c>
      <c r="I19" s="8">
        <f t="shared" si="2"/>
        <v>72.05</v>
      </c>
    </row>
    <row r="20" s="2" customFormat="1" ht="35" customHeight="1" spans="1:16364">
      <c r="A20" s="8">
        <v>18</v>
      </c>
      <c r="B20" s="13" t="s">
        <v>37</v>
      </c>
      <c r="C20" s="12" t="s">
        <v>16</v>
      </c>
      <c r="D20" s="10" t="s">
        <v>39</v>
      </c>
      <c r="E20" s="11">
        <v>70.25</v>
      </c>
      <c r="F20" s="8">
        <f t="shared" si="0"/>
        <v>42.15</v>
      </c>
      <c r="G20" s="8">
        <v>73.02</v>
      </c>
      <c r="H20" s="8">
        <f t="shared" si="1"/>
        <v>29.208</v>
      </c>
      <c r="I20" s="8">
        <f t="shared" si="2"/>
        <v>71.358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</row>
    <row r="21" s="1" customFormat="1" ht="35" customHeight="1" spans="1:9">
      <c r="A21" s="8">
        <v>19</v>
      </c>
      <c r="B21" s="13" t="s">
        <v>37</v>
      </c>
      <c r="C21" s="12" t="s">
        <v>16</v>
      </c>
      <c r="D21" s="10" t="s">
        <v>40</v>
      </c>
      <c r="E21" s="11">
        <v>69.5</v>
      </c>
      <c r="F21" s="8">
        <f t="shared" si="0"/>
        <v>41.7</v>
      </c>
      <c r="G21" s="8">
        <v>74.92</v>
      </c>
      <c r="H21" s="8">
        <f t="shared" si="1"/>
        <v>29.968</v>
      </c>
      <c r="I21" s="8">
        <f t="shared" si="2"/>
        <v>71.668</v>
      </c>
    </row>
    <row r="22" s="1" customFormat="1" ht="35" customHeight="1" spans="1:9">
      <c r="A22" s="8">
        <v>20</v>
      </c>
      <c r="B22" s="13" t="s">
        <v>37</v>
      </c>
      <c r="C22" s="12" t="s">
        <v>16</v>
      </c>
      <c r="D22" s="10" t="s">
        <v>41</v>
      </c>
      <c r="E22" s="11">
        <v>67.25</v>
      </c>
      <c r="F22" s="8">
        <f t="shared" si="0"/>
        <v>40.35</v>
      </c>
      <c r="G22" s="11">
        <v>75.2</v>
      </c>
      <c r="H22" s="8">
        <f t="shared" si="1"/>
        <v>30.08</v>
      </c>
      <c r="I22" s="8">
        <f t="shared" si="2"/>
        <v>70.43</v>
      </c>
    </row>
    <row r="23" ht="35" customHeight="1" spans="1:9">
      <c r="A23" s="8">
        <v>21</v>
      </c>
      <c r="B23" s="13" t="s">
        <v>37</v>
      </c>
      <c r="C23" s="12" t="s">
        <v>16</v>
      </c>
      <c r="D23" s="10" t="s">
        <v>42</v>
      </c>
      <c r="E23" s="11">
        <v>66.5</v>
      </c>
      <c r="F23" s="8">
        <f t="shared" si="0"/>
        <v>39.9</v>
      </c>
      <c r="G23" s="8">
        <v>71.96</v>
      </c>
      <c r="H23" s="8">
        <f t="shared" si="1"/>
        <v>28.784</v>
      </c>
      <c r="I23" s="8">
        <f t="shared" si="2"/>
        <v>68.684</v>
      </c>
    </row>
    <row r="24" ht="35" customHeight="1" spans="1:9">
      <c r="A24" s="8">
        <v>22</v>
      </c>
      <c r="B24" s="13" t="s">
        <v>37</v>
      </c>
      <c r="C24" s="12" t="s">
        <v>16</v>
      </c>
      <c r="D24" s="10" t="s">
        <v>43</v>
      </c>
      <c r="E24" s="11">
        <v>65.75</v>
      </c>
      <c r="F24" s="8">
        <f t="shared" si="0"/>
        <v>39.45</v>
      </c>
      <c r="G24" s="11">
        <v>76.5</v>
      </c>
      <c r="H24" s="8">
        <f t="shared" si="1"/>
        <v>30.6</v>
      </c>
      <c r="I24" s="8">
        <f t="shared" si="2"/>
        <v>70.05</v>
      </c>
    </row>
    <row r="25" ht="35" customHeight="1" spans="1:9">
      <c r="A25" s="8">
        <v>23</v>
      </c>
      <c r="B25" s="13" t="s">
        <v>37</v>
      </c>
      <c r="C25" s="12" t="s">
        <v>16</v>
      </c>
      <c r="D25" s="10" t="s">
        <v>44</v>
      </c>
      <c r="E25" s="11">
        <v>61.25</v>
      </c>
      <c r="F25" s="8">
        <f t="shared" si="0"/>
        <v>36.75</v>
      </c>
      <c r="G25" s="8" t="s">
        <v>13</v>
      </c>
      <c r="H25" s="8">
        <v>0</v>
      </c>
      <c r="I25" s="8">
        <f t="shared" si="2"/>
        <v>36.75</v>
      </c>
    </row>
    <row r="26" ht="35" customHeight="1" spans="1:9">
      <c r="A26" s="8">
        <v>24</v>
      </c>
      <c r="B26" s="13" t="s">
        <v>37</v>
      </c>
      <c r="C26" s="12" t="s">
        <v>16</v>
      </c>
      <c r="D26" s="10" t="s">
        <v>45</v>
      </c>
      <c r="E26" s="11">
        <v>60.25</v>
      </c>
      <c r="F26" s="8">
        <f t="shared" si="0"/>
        <v>36.15</v>
      </c>
      <c r="G26" s="8">
        <v>74.46</v>
      </c>
      <c r="H26" s="8">
        <f t="shared" si="1"/>
        <v>29.784</v>
      </c>
      <c r="I26" s="8">
        <f t="shared" si="2"/>
        <v>65.934</v>
      </c>
    </row>
    <row r="27" s="1" customFormat="1" ht="35" customHeight="1" spans="1:9">
      <c r="A27" s="8">
        <v>25</v>
      </c>
      <c r="B27" s="13" t="s">
        <v>46</v>
      </c>
      <c r="C27" s="12" t="s">
        <v>47</v>
      </c>
      <c r="D27" s="8" t="s">
        <v>48</v>
      </c>
      <c r="E27" s="11">
        <v>63.25</v>
      </c>
      <c r="F27" s="8">
        <f t="shared" si="0"/>
        <v>37.95</v>
      </c>
      <c r="G27" s="8">
        <v>76.78</v>
      </c>
      <c r="H27" s="8">
        <f t="shared" si="1"/>
        <v>30.712</v>
      </c>
      <c r="I27" s="8">
        <f t="shared" si="2"/>
        <v>68.662</v>
      </c>
    </row>
    <row r="28" ht="35" customHeight="1" spans="1:9">
      <c r="A28" s="8">
        <v>26</v>
      </c>
      <c r="B28" s="13" t="s">
        <v>46</v>
      </c>
      <c r="C28" s="12" t="s">
        <v>47</v>
      </c>
      <c r="D28" s="8" t="s">
        <v>49</v>
      </c>
      <c r="E28" s="11">
        <v>61</v>
      </c>
      <c r="F28" s="8">
        <f t="shared" si="0"/>
        <v>36.6</v>
      </c>
      <c r="G28" s="8">
        <v>64.38</v>
      </c>
      <c r="H28" s="8">
        <f t="shared" si="1"/>
        <v>25.752</v>
      </c>
      <c r="I28" s="8">
        <f t="shared" si="2"/>
        <v>62.352</v>
      </c>
    </row>
    <row r="29" ht="35" customHeight="1" spans="1:9">
      <c r="A29" s="8">
        <v>27</v>
      </c>
      <c r="B29" s="13" t="s">
        <v>50</v>
      </c>
      <c r="C29" s="10" t="s">
        <v>51</v>
      </c>
      <c r="D29" s="8" t="s">
        <v>52</v>
      </c>
      <c r="E29" s="11">
        <v>66.25</v>
      </c>
      <c r="F29" s="8">
        <f t="shared" si="0"/>
        <v>39.75</v>
      </c>
      <c r="G29" s="8">
        <v>76.16</v>
      </c>
      <c r="H29" s="8">
        <f t="shared" si="1"/>
        <v>30.464</v>
      </c>
      <c r="I29" s="8">
        <f t="shared" si="2"/>
        <v>70.214</v>
      </c>
    </row>
    <row r="30" ht="35" customHeight="1" spans="1:9">
      <c r="A30" s="8">
        <v>28</v>
      </c>
      <c r="B30" s="13" t="s">
        <v>50</v>
      </c>
      <c r="C30" s="10" t="s">
        <v>51</v>
      </c>
      <c r="D30" s="8" t="s">
        <v>53</v>
      </c>
      <c r="E30" s="11">
        <v>65.5</v>
      </c>
      <c r="F30" s="8">
        <f t="shared" si="0"/>
        <v>39.3</v>
      </c>
      <c r="G30" s="8">
        <v>69.26</v>
      </c>
      <c r="H30" s="8">
        <f t="shared" si="1"/>
        <v>27.704</v>
      </c>
      <c r="I30" s="8">
        <f t="shared" si="2"/>
        <v>67.004</v>
      </c>
    </row>
    <row r="31" s="3" customFormat="1" ht="35" customHeight="1" spans="1:16364">
      <c r="A31" s="8">
        <v>29</v>
      </c>
      <c r="B31" s="13" t="s">
        <v>54</v>
      </c>
      <c r="C31" s="12" t="s">
        <v>55</v>
      </c>
      <c r="D31" s="8" t="s">
        <v>56</v>
      </c>
      <c r="E31" s="11">
        <v>76.25</v>
      </c>
      <c r="F31" s="8">
        <f t="shared" si="0"/>
        <v>45.75</v>
      </c>
      <c r="G31" s="8">
        <v>70.88</v>
      </c>
      <c r="H31" s="8">
        <f t="shared" si="1"/>
        <v>28.352</v>
      </c>
      <c r="I31" s="8">
        <f t="shared" si="2"/>
        <v>74.102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</row>
    <row r="32" ht="35" customHeight="1" spans="1:9">
      <c r="A32" s="8">
        <v>30</v>
      </c>
      <c r="B32" s="13" t="s">
        <v>54</v>
      </c>
      <c r="C32" s="12" t="s">
        <v>55</v>
      </c>
      <c r="D32" s="8" t="s">
        <v>57</v>
      </c>
      <c r="E32" s="11">
        <v>66.25</v>
      </c>
      <c r="F32" s="8">
        <f t="shared" si="0"/>
        <v>39.75</v>
      </c>
      <c r="G32" s="11">
        <v>77.8</v>
      </c>
      <c r="H32" s="8">
        <f t="shared" si="1"/>
        <v>31.12</v>
      </c>
      <c r="I32" s="8">
        <f t="shared" si="2"/>
        <v>70.87</v>
      </c>
    </row>
    <row r="33" ht="35" customHeight="1" spans="1:9">
      <c r="A33" s="8">
        <v>31</v>
      </c>
      <c r="B33" s="13" t="s">
        <v>34</v>
      </c>
      <c r="C33" s="10" t="s">
        <v>58</v>
      </c>
      <c r="D33" s="8" t="s">
        <v>59</v>
      </c>
      <c r="E33" s="11">
        <v>67</v>
      </c>
      <c r="F33" s="8">
        <f t="shared" si="0"/>
        <v>40.2</v>
      </c>
      <c r="G33" s="8">
        <v>72.84</v>
      </c>
      <c r="H33" s="8">
        <f t="shared" si="1"/>
        <v>29.136</v>
      </c>
      <c r="I33" s="8">
        <f t="shared" si="2"/>
        <v>69.336</v>
      </c>
    </row>
    <row r="34" ht="35" customHeight="1" spans="1:9">
      <c r="A34" s="8">
        <v>32</v>
      </c>
      <c r="B34" s="13" t="s">
        <v>34</v>
      </c>
      <c r="C34" s="10" t="s">
        <v>58</v>
      </c>
      <c r="D34" s="8" t="s">
        <v>60</v>
      </c>
      <c r="E34" s="11">
        <v>62.5</v>
      </c>
      <c r="F34" s="8">
        <f t="shared" si="0"/>
        <v>37.5</v>
      </c>
      <c r="G34" s="8">
        <v>75.18</v>
      </c>
      <c r="H34" s="8">
        <f t="shared" si="1"/>
        <v>30.072</v>
      </c>
      <c r="I34" s="8">
        <f t="shared" si="2"/>
        <v>67.572</v>
      </c>
    </row>
    <row r="35" ht="35" customHeight="1" spans="1:9">
      <c r="A35" s="8">
        <v>33</v>
      </c>
      <c r="B35" s="13" t="s">
        <v>34</v>
      </c>
      <c r="C35" s="10" t="s">
        <v>58</v>
      </c>
      <c r="D35" s="8" t="s">
        <v>61</v>
      </c>
      <c r="E35" s="11">
        <v>62.5</v>
      </c>
      <c r="F35" s="8">
        <f t="shared" si="0"/>
        <v>37.5</v>
      </c>
      <c r="G35" s="8">
        <v>71.16</v>
      </c>
      <c r="H35" s="8">
        <f t="shared" si="1"/>
        <v>28.464</v>
      </c>
      <c r="I35" s="8">
        <f t="shared" si="2"/>
        <v>65.964</v>
      </c>
    </row>
    <row r="36" ht="35" customHeight="1" spans="1:9">
      <c r="A36" s="8">
        <v>34</v>
      </c>
      <c r="B36" s="13" t="s">
        <v>62</v>
      </c>
      <c r="C36" s="12" t="s">
        <v>63</v>
      </c>
      <c r="D36" s="8" t="s">
        <v>64</v>
      </c>
      <c r="E36" s="11">
        <v>67.25</v>
      </c>
      <c r="F36" s="8">
        <f t="shared" ref="F36:F71" si="3">E36*60%</f>
        <v>40.35</v>
      </c>
      <c r="G36" s="11">
        <v>67.2</v>
      </c>
      <c r="H36" s="8">
        <f t="shared" si="1"/>
        <v>26.88</v>
      </c>
      <c r="I36" s="8">
        <f t="shared" si="2"/>
        <v>67.23</v>
      </c>
    </row>
    <row r="37" ht="35" customHeight="1" spans="1:9">
      <c r="A37" s="8">
        <v>35</v>
      </c>
      <c r="B37" s="13" t="s">
        <v>62</v>
      </c>
      <c r="C37" s="12" t="s">
        <v>63</v>
      </c>
      <c r="D37" s="8" t="s">
        <v>65</v>
      </c>
      <c r="E37" s="11">
        <v>64.75</v>
      </c>
      <c r="F37" s="8">
        <f t="shared" si="3"/>
        <v>38.85</v>
      </c>
      <c r="G37" s="8">
        <v>68.66</v>
      </c>
      <c r="H37" s="8">
        <f t="shared" ref="H37:H71" si="4">G37*40%</f>
        <v>27.464</v>
      </c>
      <c r="I37" s="8">
        <f t="shared" ref="I37:I71" si="5">F37+H37</f>
        <v>66.314</v>
      </c>
    </row>
    <row r="38" ht="35" customHeight="1" spans="1:9">
      <c r="A38" s="8">
        <v>36</v>
      </c>
      <c r="B38" s="13" t="s">
        <v>66</v>
      </c>
      <c r="C38" s="12" t="s">
        <v>67</v>
      </c>
      <c r="D38" s="8" t="s">
        <v>68</v>
      </c>
      <c r="E38" s="11">
        <v>68.75</v>
      </c>
      <c r="F38" s="8">
        <f t="shared" si="3"/>
        <v>41.25</v>
      </c>
      <c r="G38" s="14" t="s">
        <v>13</v>
      </c>
      <c r="H38" s="8">
        <v>0</v>
      </c>
      <c r="I38" s="8">
        <f t="shared" si="5"/>
        <v>41.25</v>
      </c>
    </row>
    <row r="39" ht="35" customHeight="1" spans="1:9">
      <c r="A39" s="8">
        <v>37</v>
      </c>
      <c r="B39" s="13" t="s">
        <v>66</v>
      </c>
      <c r="C39" s="12" t="s">
        <v>67</v>
      </c>
      <c r="D39" s="8" t="s">
        <v>69</v>
      </c>
      <c r="E39" s="11">
        <v>64.75</v>
      </c>
      <c r="F39" s="8">
        <f t="shared" si="3"/>
        <v>38.85</v>
      </c>
      <c r="G39" s="14">
        <v>71.2</v>
      </c>
      <c r="H39" s="8">
        <f t="shared" si="4"/>
        <v>28.48</v>
      </c>
      <c r="I39" s="8">
        <f t="shared" si="5"/>
        <v>67.33</v>
      </c>
    </row>
    <row r="40" ht="35" customHeight="1" spans="1:9">
      <c r="A40" s="8">
        <v>38</v>
      </c>
      <c r="B40" s="9" t="s">
        <v>70</v>
      </c>
      <c r="C40" s="12" t="s">
        <v>71</v>
      </c>
      <c r="D40" s="8" t="s">
        <v>72</v>
      </c>
      <c r="E40" s="11">
        <v>69.5</v>
      </c>
      <c r="F40" s="8">
        <f t="shared" si="3"/>
        <v>41.7</v>
      </c>
      <c r="G40" s="14">
        <v>72.5</v>
      </c>
      <c r="H40" s="8">
        <f t="shared" si="4"/>
        <v>29</v>
      </c>
      <c r="I40" s="8">
        <f t="shared" si="5"/>
        <v>70.7</v>
      </c>
    </row>
    <row r="41" ht="35" customHeight="1" spans="1:9">
      <c r="A41" s="8">
        <v>39</v>
      </c>
      <c r="B41" s="9" t="s">
        <v>70</v>
      </c>
      <c r="C41" s="12" t="s">
        <v>71</v>
      </c>
      <c r="D41" s="8" t="s">
        <v>73</v>
      </c>
      <c r="E41" s="11">
        <v>65.5</v>
      </c>
      <c r="F41" s="8">
        <f t="shared" si="3"/>
        <v>39.3</v>
      </c>
      <c r="G41" s="14">
        <v>70.4</v>
      </c>
      <c r="H41" s="8">
        <f t="shared" si="4"/>
        <v>28.16</v>
      </c>
      <c r="I41" s="8">
        <f t="shared" si="5"/>
        <v>67.46</v>
      </c>
    </row>
    <row r="42" ht="35" customHeight="1" spans="1:9">
      <c r="A42" s="8">
        <v>40</v>
      </c>
      <c r="B42" s="9" t="s">
        <v>74</v>
      </c>
      <c r="C42" s="12" t="s">
        <v>75</v>
      </c>
      <c r="D42" s="8" t="s">
        <v>76</v>
      </c>
      <c r="E42" s="11">
        <v>70.54</v>
      </c>
      <c r="F42" s="8">
        <f t="shared" si="3"/>
        <v>42.324</v>
      </c>
      <c r="G42" s="14">
        <v>75.4</v>
      </c>
      <c r="H42" s="8">
        <f t="shared" si="4"/>
        <v>30.16</v>
      </c>
      <c r="I42" s="8">
        <f t="shared" si="5"/>
        <v>72.484</v>
      </c>
    </row>
    <row r="43" ht="35" customHeight="1" spans="1:9">
      <c r="A43" s="8">
        <v>41</v>
      </c>
      <c r="B43" s="9" t="s">
        <v>74</v>
      </c>
      <c r="C43" s="12" t="s">
        <v>75</v>
      </c>
      <c r="D43" s="8" t="s">
        <v>77</v>
      </c>
      <c r="E43" s="11">
        <v>64.38</v>
      </c>
      <c r="F43" s="8">
        <f t="shared" si="3"/>
        <v>38.628</v>
      </c>
      <c r="G43" s="14">
        <v>75.2</v>
      </c>
      <c r="H43" s="8">
        <f t="shared" si="4"/>
        <v>30.08</v>
      </c>
      <c r="I43" s="8">
        <f t="shared" si="5"/>
        <v>68.708</v>
      </c>
    </row>
    <row r="44" ht="35" customHeight="1" spans="1:9">
      <c r="A44" s="8">
        <v>42</v>
      </c>
      <c r="B44" s="9" t="s">
        <v>78</v>
      </c>
      <c r="C44" s="12" t="s">
        <v>75</v>
      </c>
      <c r="D44" s="8" t="s">
        <v>79</v>
      </c>
      <c r="E44" s="11">
        <v>64.38</v>
      </c>
      <c r="F44" s="8">
        <f t="shared" si="3"/>
        <v>38.628</v>
      </c>
      <c r="G44" s="14">
        <v>72.1</v>
      </c>
      <c r="H44" s="8">
        <f t="shared" si="4"/>
        <v>28.84</v>
      </c>
      <c r="I44" s="8">
        <f t="shared" si="5"/>
        <v>67.468</v>
      </c>
    </row>
    <row r="45" ht="35" customHeight="1" spans="1:9">
      <c r="A45" s="8">
        <v>43</v>
      </c>
      <c r="B45" s="9" t="s">
        <v>78</v>
      </c>
      <c r="C45" s="12" t="s">
        <v>75</v>
      </c>
      <c r="D45" s="8" t="s">
        <v>80</v>
      </c>
      <c r="E45" s="11">
        <v>63</v>
      </c>
      <c r="F45" s="8">
        <f t="shared" si="3"/>
        <v>37.8</v>
      </c>
      <c r="G45" s="14">
        <v>40.9</v>
      </c>
      <c r="H45" s="8">
        <f t="shared" si="4"/>
        <v>16.36</v>
      </c>
      <c r="I45" s="8">
        <f t="shared" si="5"/>
        <v>54.16</v>
      </c>
    </row>
    <row r="46" ht="35" customHeight="1" spans="1:9">
      <c r="A46" s="8">
        <v>44</v>
      </c>
      <c r="B46" s="13" t="s">
        <v>31</v>
      </c>
      <c r="C46" s="12" t="s">
        <v>81</v>
      </c>
      <c r="D46" s="10" t="s">
        <v>82</v>
      </c>
      <c r="E46" s="11">
        <v>80.25</v>
      </c>
      <c r="F46" s="8">
        <f t="shared" si="3"/>
        <v>48.15</v>
      </c>
      <c r="G46" s="14" t="s">
        <v>13</v>
      </c>
      <c r="H46" s="8">
        <v>0</v>
      </c>
      <c r="I46" s="8">
        <f t="shared" si="5"/>
        <v>48.15</v>
      </c>
    </row>
    <row r="47" ht="35" customHeight="1" spans="1:9">
      <c r="A47" s="8">
        <v>45</v>
      </c>
      <c r="B47" s="13" t="s">
        <v>31</v>
      </c>
      <c r="C47" s="12" t="s">
        <v>81</v>
      </c>
      <c r="D47" s="10" t="s">
        <v>83</v>
      </c>
      <c r="E47" s="11">
        <v>72.75</v>
      </c>
      <c r="F47" s="8">
        <f t="shared" si="3"/>
        <v>43.65</v>
      </c>
      <c r="G47" s="14" t="s">
        <v>13</v>
      </c>
      <c r="H47" s="8">
        <v>0</v>
      </c>
      <c r="I47" s="8">
        <f t="shared" si="5"/>
        <v>43.65</v>
      </c>
    </row>
    <row r="48" s="3" customFormat="1" ht="35" customHeight="1" spans="1:16364">
      <c r="A48" s="8">
        <v>46</v>
      </c>
      <c r="B48" s="13" t="s">
        <v>31</v>
      </c>
      <c r="C48" s="12" t="s">
        <v>81</v>
      </c>
      <c r="D48" s="10" t="s">
        <v>84</v>
      </c>
      <c r="E48" s="11">
        <v>67.25</v>
      </c>
      <c r="F48" s="8">
        <f t="shared" si="3"/>
        <v>40.35</v>
      </c>
      <c r="G48" s="14">
        <v>75.6</v>
      </c>
      <c r="H48" s="8">
        <f t="shared" si="4"/>
        <v>30.24</v>
      </c>
      <c r="I48" s="8">
        <f t="shared" si="5"/>
        <v>70.59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</row>
    <row r="49" s="2" customFormat="1" ht="35" customHeight="1" spans="1:16364">
      <c r="A49" s="8">
        <v>47</v>
      </c>
      <c r="B49" s="13" t="s">
        <v>31</v>
      </c>
      <c r="C49" s="12" t="s">
        <v>81</v>
      </c>
      <c r="D49" s="10" t="s">
        <v>85</v>
      </c>
      <c r="E49" s="11">
        <v>64.75</v>
      </c>
      <c r="F49" s="8">
        <f t="shared" si="3"/>
        <v>38.85</v>
      </c>
      <c r="G49" s="14">
        <v>69.7</v>
      </c>
      <c r="H49" s="8">
        <f t="shared" si="4"/>
        <v>27.88</v>
      </c>
      <c r="I49" s="8">
        <f t="shared" si="5"/>
        <v>66.73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</row>
    <row r="50" ht="35" customHeight="1" spans="1:9">
      <c r="A50" s="8">
        <v>48</v>
      </c>
      <c r="B50" s="13" t="s">
        <v>31</v>
      </c>
      <c r="C50" s="12" t="s">
        <v>81</v>
      </c>
      <c r="D50" s="10" t="s">
        <v>86</v>
      </c>
      <c r="E50" s="11">
        <v>63.25</v>
      </c>
      <c r="F50" s="8">
        <f t="shared" si="3"/>
        <v>37.95</v>
      </c>
      <c r="G50" s="14">
        <v>53.6</v>
      </c>
      <c r="H50" s="8">
        <f t="shared" si="4"/>
        <v>21.44</v>
      </c>
      <c r="I50" s="8">
        <f t="shared" si="5"/>
        <v>59.39</v>
      </c>
    </row>
    <row r="51" s="3" customFormat="1" ht="35" customHeight="1" spans="1:16364">
      <c r="A51" s="8">
        <v>49</v>
      </c>
      <c r="B51" s="13" t="s">
        <v>31</v>
      </c>
      <c r="C51" s="12" t="s">
        <v>81</v>
      </c>
      <c r="D51" s="10" t="s">
        <v>87</v>
      </c>
      <c r="E51" s="11">
        <v>56.5</v>
      </c>
      <c r="F51" s="8">
        <f t="shared" si="3"/>
        <v>33.9</v>
      </c>
      <c r="G51" s="14">
        <v>54.8</v>
      </c>
      <c r="H51" s="8">
        <f t="shared" si="4"/>
        <v>21.92</v>
      </c>
      <c r="I51" s="8">
        <f t="shared" si="5"/>
        <v>55.82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  <c r="WWE51" s="1"/>
      <c r="WWF51" s="1"/>
      <c r="WWG51" s="1"/>
      <c r="WWH51" s="1"/>
      <c r="WWI51" s="1"/>
      <c r="WWJ51" s="1"/>
      <c r="WWK51" s="1"/>
      <c r="WWL51" s="1"/>
      <c r="WWM51" s="1"/>
      <c r="WWN51" s="1"/>
      <c r="WWO51" s="1"/>
      <c r="WWP51" s="1"/>
      <c r="WWQ51" s="1"/>
      <c r="WWR51" s="1"/>
      <c r="WWS51" s="1"/>
      <c r="WWT51" s="1"/>
      <c r="WWU51" s="1"/>
      <c r="WWV51" s="1"/>
      <c r="WWW51" s="1"/>
      <c r="WWX51" s="1"/>
      <c r="WWY51" s="1"/>
      <c r="WWZ51" s="1"/>
      <c r="WXA51" s="1"/>
      <c r="WXB51" s="1"/>
      <c r="WXC51" s="1"/>
      <c r="WXD51" s="1"/>
      <c r="WXE51" s="1"/>
      <c r="WXF51" s="1"/>
      <c r="WXG51" s="1"/>
      <c r="WXH51" s="1"/>
      <c r="WXI51" s="1"/>
      <c r="WXJ51" s="1"/>
      <c r="WXK51" s="1"/>
      <c r="WXL51" s="1"/>
      <c r="WXM51" s="1"/>
      <c r="WXN51" s="1"/>
      <c r="WXO51" s="1"/>
      <c r="WXP51" s="1"/>
      <c r="WXQ51" s="1"/>
      <c r="WXR51" s="1"/>
      <c r="WXS51" s="1"/>
      <c r="WXT51" s="1"/>
      <c r="WXU51" s="1"/>
      <c r="WXV51" s="1"/>
      <c r="WXW51" s="1"/>
      <c r="WXX51" s="1"/>
      <c r="WXY51" s="1"/>
      <c r="WXZ51" s="1"/>
      <c r="WYA51" s="1"/>
      <c r="WYB51" s="1"/>
      <c r="WYC51" s="1"/>
      <c r="WYD51" s="1"/>
      <c r="WYE51" s="1"/>
      <c r="WYF51" s="1"/>
      <c r="WYG51" s="1"/>
      <c r="WYH51" s="1"/>
      <c r="WYI51" s="1"/>
      <c r="WYJ51" s="1"/>
      <c r="WYK51" s="1"/>
      <c r="WYL51" s="1"/>
      <c r="WYM51" s="1"/>
      <c r="WYN51" s="1"/>
      <c r="WYO51" s="1"/>
      <c r="WYP51" s="1"/>
      <c r="WYQ51" s="1"/>
      <c r="WYR51" s="1"/>
      <c r="WYS51" s="1"/>
      <c r="WYT51" s="1"/>
      <c r="WYU51" s="1"/>
      <c r="WYV51" s="1"/>
      <c r="WYW51" s="1"/>
      <c r="WYX51" s="1"/>
      <c r="WYY51" s="1"/>
      <c r="WYZ51" s="1"/>
      <c r="WZA51" s="1"/>
      <c r="WZB51" s="1"/>
      <c r="WZC51" s="1"/>
      <c r="WZD51" s="1"/>
      <c r="WZE51" s="1"/>
      <c r="WZF51" s="1"/>
      <c r="WZG51" s="1"/>
      <c r="WZH51" s="1"/>
      <c r="WZI51" s="1"/>
      <c r="WZJ51" s="1"/>
      <c r="WZK51" s="1"/>
      <c r="WZL51" s="1"/>
      <c r="WZM51" s="1"/>
      <c r="WZN51" s="1"/>
      <c r="WZO51" s="1"/>
      <c r="WZP51" s="1"/>
      <c r="WZQ51" s="1"/>
      <c r="WZR51" s="1"/>
      <c r="WZS51" s="1"/>
      <c r="WZT51" s="1"/>
      <c r="WZU51" s="1"/>
      <c r="WZV51" s="1"/>
      <c r="WZW51" s="1"/>
      <c r="WZX51" s="1"/>
      <c r="WZY51" s="1"/>
      <c r="WZZ51" s="1"/>
      <c r="XAA51" s="1"/>
      <c r="XAB51" s="1"/>
      <c r="XAC51" s="1"/>
      <c r="XAD51" s="1"/>
      <c r="XAE51" s="1"/>
      <c r="XAF51" s="1"/>
      <c r="XAG51" s="1"/>
      <c r="XAH51" s="1"/>
      <c r="XAI51" s="1"/>
      <c r="XAJ51" s="1"/>
      <c r="XAK51" s="1"/>
      <c r="XAL51" s="1"/>
      <c r="XAM51" s="1"/>
      <c r="XAN51" s="1"/>
      <c r="XAO51" s="1"/>
      <c r="XAP51" s="1"/>
      <c r="XAQ51" s="1"/>
      <c r="XAR51" s="1"/>
      <c r="XAS51" s="1"/>
      <c r="XAT51" s="1"/>
      <c r="XAU51" s="1"/>
      <c r="XAV51" s="1"/>
      <c r="XAW51" s="1"/>
      <c r="XAX51" s="1"/>
      <c r="XAY51" s="1"/>
      <c r="XAZ51" s="1"/>
      <c r="XBA51" s="1"/>
      <c r="XBB51" s="1"/>
      <c r="XBC51" s="1"/>
      <c r="XBD51" s="1"/>
      <c r="XBE51" s="1"/>
      <c r="XBF51" s="1"/>
      <c r="XBG51" s="1"/>
      <c r="XBH51" s="1"/>
      <c r="XBI51" s="1"/>
      <c r="XBJ51" s="1"/>
      <c r="XBK51" s="1"/>
      <c r="XBL51" s="1"/>
      <c r="XBM51" s="1"/>
      <c r="XBN51" s="1"/>
      <c r="XBO51" s="1"/>
      <c r="XBP51" s="1"/>
      <c r="XBQ51" s="1"/>
      <c r="XBR51" s="1"/>
      <c r="XBS51" s="1"/>
      <c r="XBT51" s="1"/>
      <c r="XBU51" s="1"/>
      <c r="XBV51" s="1"/>
      <c r="XBW51" s="1"/>
      <c r="XBX51" s="1"/>
      <c r="XBY51" s="1"/>
      <c r="XBZ51" s="1"/>
      <c r="XCA51" s="1"/>
      <c r="XCB51" s="1"/>
      <c r="XCC51" s="1"/>
      <c r="XCD51" s="1"/>
      <c r="XCE51" s="1"/>
      <c r="XCF51" s="1"/>
      <c r="XCG51" s="1"/>
      <c r="XCH51" s="1"/>
      <c r="XCI51" s="1"/>
      <c r="XCJ51" s="1"/>
      <c r="XCK51" s="1"/>
      <c r="XCL51" s="1"/>
      <c r="XCM51" s="1"/>
      <c r="XCN51" s="1"/>
      <c r="XCO51" s="1"/>
      <c r="XCP51" s="1"/>
      <c r="XCQ51" s="1"/>
      <c r="XCR51" s="1"/>
      <c r="XCS51" s="1"/>
      <c r="XCT51" s="1"/>
      <c r="XCU51" s="1"/>
      <c r="XCV51" s="1"/>
      <c r="XCW51" s="1"/>
      <c r="XCX51" s="1"/>
      <c r="XCY51" s="1"/>
      <c r="XCZ51" s="1"/>
      <c r="XDA51" s="1"/>
      <c r="XDB51" s="1"/>
      <c r="XDC51" s="1"/>
      <c r="XDD51" s="1"/>
      <c r="XDE51" s="1"/>
      <c r="XDF51" s="1"/>
      <c r="XDG51" s="1"/>
      <c r="XDH51" s="1"/>
      <c r="XDI51" s="1"/>
      <c r="XDJ51" s="1"/>
      <c r="XDK51" s="1"/>
      <c r="XDL51" s="1"/>
      <c r="XDM51" s="1"/>
      <c r="XDN51" s="1"/>
      <c r="XDO51" s="1"/>
      <c r="XDP51" s="1"/>
      <c r="XDQ51" s="1"/>
      <c r="XDR51" s="1"/>
      <c r="XDS51" s="1"/>
      <c r="XDT51" s="1"/>
      <c r="XDU51" s="1"/>
      <c r="XDV51" s="1"/>
      <c r="XDW51" s="1"/>
      <c r="XDX51" s="1"/>
      <c r="XDY51" s="1"/>
      <c r="XDZ51" s="1"/>
      <c r="XEA51" s="1"/>
      <c r="XEB51" s="1"/>
      <c r="XEC51" s="1"/>
      <c r="XED51" s="1"/>
      <c r="XEE51" s="1"/>
      <c r="XEF51" s="1"/>
      <c r="XEG51" s="1"/>
      <c r="XEH51" s="1"/>
      <c r="XEI51" s="1"/>
      <c r="XEJ51" s="1"/>
    </row>
    <row r="52" s="1" customFormat="1" ht="35" customHeight="1" spans="1:9">
      <c r="A52" s="8">
        <v>50</v>
      </c>
      <c r="B52" s="13" t="s">
        <v>50</v>
      </c>
      <c r="C52" s="10" t="s">
        <v>88</v>
      </c>
      <c r="D52" s="8" t="s">
        <v>89</v>
      </c>
      <c r="E52" s="11">
        <v>65.25</v>
      </c>
      <c r="F52" s="8">
        <f t="shared" si="3"/>
        <v>39.15</v>
      </c>
      <c r="G52" s="14">
        <v>75.8</v>
      </c>
      <c r="H52" s="8">
        <f t="shared" si="4"/>
        <v>30.32</v>
      </c>
      <c r="I52" s="8">
        <f t="shared" si="5"/>
        <v>69.47</v>
      </c>
    </row>
    <row r="53" s="1" customFormat="1" ht="35" customHeight="1" spans="1:9">
      <c r="A53" s="8">
        <v>51</v>
      </c>
      <c r="B53" s="13" t="s">
        <v>50</v>
      </c>
      <c r="C53" s="10" t="s">
        <v>88</v>
      </c>
      <c r="D53" s="8" t="s">
        <v>90</v>
      </c>
      <c r="E53" s="11">
        <v>61.25</v>
      </c>
      <c r="F53" s="8">
        <f t="shared" si="3"/>
        <v>36.75</v>
      </c>
      <c r="G53" s="14" t="s">
        <v>13</v>
      </c>
      <c r="H53" s="8">
        <v>0</v>
      </c>
      <c r="I53" s="8">
        <f t="shared" si="5"/>
        <v>36.75</v>
      </c>
    </row>
    <row r="54" ht="35" customHeight="1" spans="1:9">
      <c r="A54" s="8">
        <v>52</v>
      </c>
      <c r="B54" s="13" t="s">
        <v>50</v>
      </c>
      <c r="C54" s="10" t="s">
        <v>88</v>
      </c>
      <c r="D54" s="8" t="s">
        <v>91</v>
      </c>
      <c r="E54" s="11">
        <v>62.5</v>
      </c>
      <c r="F54" s="8">
        <f t="shared" si="3"/>
        <v>37.5</v>
      </c>
      <c r="G54" s="14">
        <v>74</v>
      </c>
      <c r="H54" s="8">
        <f t="shared" si="4"/>
        <v>29.6</v>
      </c>
      <c r="I54" s="8">
        <f t="shared" si="5"/>
        <v>67.1</v>
      </c>
    </row>
    <row r="55" s="2" customFormat="1" ht="35" customHeight="1" spans="1:16364">
      <c r="A55" s="8">
        <v>53</v>
      </c>
      <c r="B55" s="13" t="s">
        <v>50</v>
      </c>
      <c r="C55" s="10" t="s">
        <v>88</v>
      </c>
      <c r="D55" s="8" t="s">
        <v>92</v>
      </c>
      <c r="E55" s="11">
        <v>62</v>
      </c>
      <c r="F55" s="8">
        <f t="shared" si="3"/>
        <v>37.2</v>
      </c>
      <c r="G55" s="14">
        <v>75.6</v>
      </c>
      <c r="H55" s="8">
        <f t="shared" si="4"/>
        <v>30.24</v>
      </c>
      <c r="I55" s="8">
        <f t="shared" si="5"/>
        <v>67.44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</row>
    <row r="56" s="1" customFormat="1" ht="35" customHeight="1" spans="1:9">
      <c r="A56" s="8">
        <v>54</v>
      </c>
      <c r="B56" s="9" t="s">
        <v>93</v>
      </c>
      <c r="C56" s="10" t="s">
        <v>94</v>
      </c>
      <c r="D56" s="8" t="s">
        <v>95</v>
      </c>
      <c r="E56" s="11">
        <v>67.5</v>
      </c>
      <c r="F56" s="8">
        <f t="shared" si="3"/>
        <v>40.5</v>
      </c>
      <c r="G56" s="14">
        <v>74.1</v>
      </c>
      <c r="H56" s="8">
        <f t="shared" si="4"/>
        <v>29.64</v>
      </c>
      <c r="I56" s="8">
        <f t="shared" si="5"/>
        <v>70.14</v>
      </c>
    </row>
    <row r="57" s="1" customFormat="1" ht="35" customHeight="1" spans="1:9">
      <c r="A57" s="8">
        <v>55</v>
      </c>
      <c r="B57" s="9" t="s">
        <v>93</v>
      </c>
      <c r="C57" s="10" t="s">
        <v>94</v>
      </c>
      <c r="D57" s="8" t="s">
        <v>96</v>
      </c>
      <c r="E57" s="11">
        <v>64.5</v>
      </c>
      <c r="F57" s="8">
        <f t="shared" si="3"/>
        <v>38.7</v>
      </c>
      <c r="G57" s="14">
        <v>76.7</v>
      </c>
      <c r="H57" s="8">
        <f t="shared" si="4"/>
        <v>30.68</v>
      </c>
      <c r="I57" s="8">
        <f t="shared" si="5"/>
        <v>69.38</v>
      </c>
    </row>
    <row r="58" s="1" customFormat="1" ht="35" customHeight="1" spans="1:9">
      <c r="A58" s="8">
        <v>56</v>
      </c>
      <c r="B58" s="9" t="s">
        <v>10</v>
      </c>
      <c r="C58" s="12" t="s">
        <v>97</v>
      </c>
      <c r="D58" s="8" t="s">
        <v>98</v>
      </c>
      <c r="E58" s="15">
        <v>83.75</v>
      </c>
      <c r="F58" s="8">
        <f t="shared" si="3"/>
        <v>50.25</v>
      </c>
      <c r="G58" s="14">
        <v>77.4</v>
      </c>
      <c r="H58" s="8">
        <f t="shared" si="4"/>
        <v>30.96</v>
      </c>
      <c r="I58" s="8">
        <f t="shared" si="5"/>
        <v>81.21</v>
      </c>
    </row>
    <row r="59" s="1" customFormat="1" ht="35" customHeight="1" spans="1:9">
      <c r="A59" s="8">
        <v>57</v>
      </c>
      <c r="B59" s="9" t="s">
        <v>10</v>
      </c>
      <c r="C59" s="12" t="s">
        <v>97</v>
      </c>
      <c r="D59" s="8" t="s">
        <v>99</v>
      </c>
      <c r="E59" s="11">
        <v>81.25</v>
      </c>
      <c r="F59" s="8">
        <f t="shared" si="3"/>
        <v>48.75</v>
      </c>
      <c r="G59" s="14">
        <v>73.1</v>
      </c>
      <c r="H59" s="8">
        <f t="shared" si="4"/>
        <v>29.24</v>
      </c>
      <c r="I59" s="8">
        <f t="shared" si="5"/>
        <v>77.99</v>
      </c>
    </row>
    <row r="60" ht="35" customHeight="1" spans="1:9">
      <c r="A60" s="8">
        <v>58</v>
      </c>
      <c r="B60" s="9" t="s">
        <v>100</v>
      </c>
      <c r="C60" s="12" t="s">
        <v>97</v>
      </c>
      <c r="D60" s="8" t="s">
        <v>101</v>
      </c>
      <c r="E60" s="11">
        <v>84</v>
      </c>
      <c r="F60" s="8">
        <f t="shared" si="3"/>
        <v>50.4</v>
      </c>
      <c r="G60" s="14">
        <v>76.4</v>
      </c>
      <c r="H60" s="8">
        <f t="shared" si="4"/>
        <v>30.56</v>
      </c>
      <c r="I60" s="8">
        <f t="shared" si="5"/>
        <v>80.96</v>
      </c>
    </row>
    <row r="61" s="1" customFormat="1" ht="35" customHeight="1" spans="1:16373">
      <c r="A61" s="8">
        <v>59</v>
      </c>
      <c r="B61" s="9" t="s">
        <v>100</v>
      </c>
      <c r="C61" s="12" t="s">
        <v>97</v>
      </c>
      <c r="D61" s="8" t="s">
        <v>102</v>
      </c>
      <c r="E61" s="11">
        <v>82.25</v>
      </c>
      <c r="F61" s="8">
        <f t="shared" si="3"/>
        <v>49.35</v>
      </c>
      <c r="G61" s="14">
        <v>66.5</v>
      </c>
      <c r="H61" s="8">
        <f t="shared" si="4"/>
        <v>26.6</v>
      </c>
      <c r="I61" s="8">
        <f t="shared" si="5"/>
        <v>75.95</v>
      </c>
      <c r="XEK61" s="2"/>
      <c r="XEL61" s="2"/>
      <c r="XEM61" s="2"/>
      <c r="XEN61" s="2"/>
      <c r="XEO61" s="2"/>
      <c r="XEP61" s="2"/>
      <c r="XEQ61" s="2"/>
      <c r="XER61" s="2"/>
      <c r="XES61" s="2"/>
    </row>
    <row r="62" s="1" customFormat="1" ht="35" customHeight="1" spans="1:16373">
      <c r="A62" s="8">
        <v>60</v>
      </c>
      <c r="B62" s="9" t="s">
        <v>93</v>
      </c>
      <c r="C62" s="10" t="s">
        <v>97</v>
      </c>
      <c r="D62" s="8" t="s">
        <v>103</v>
      </c>
      <c r="E62" s="11">
        <v>83.75</v>
      </c>
      <c r="F62" s="8">
        <f t="shared" si="3"/>
        <v>50.25</v>
      </c>
      <c r="G62" s="14">
        <v>74.9</v>
      </c>
      <c r="H62" s="8">
        <f t="shared" si="4"/>
        <v>29.96</v>
      </c>
      <c r="I62" s="8">
        <f t="shared" si="5"/>
        <v>80.21</v>
      </c>
      <c r="XEK62" s="2"/>
      <c r="XEL62" s="2"/>
      <c r="XEM62" s="2"/>
      <c r="XEN62" s="2"/>
      <c r="XEO62" s="2"/>
      <c r="XEP62" s="2"/>
      <c r="XEQ62" s="2"/>
      <c r="XER62" s="2"/>
      <c r="XES62" s="2"/>
    </row>
    <row r="63" s="1" customFormat="1" ht="35" customHeight="1" spans="1:16373">
      <c r="A63" s="8">
        <v>61</v>
      </c>
      <c r="B63" s="9" t="s">
        <v>93</v>
      </c>
      <c r="C63" s="10" t="s">
        <v>97</v>
      </c>
      <c r="D63" s="8" t="s">
        <v>104</v>
      </c>
      <c r="E63" s="11">
        <v>80.75</v>
      </c>
      <c r="F63" s="8">
        <f t="shared" si="3"/>
        <v>48.45</v>
      </c>
      <c r="G63" s="14" t="s">
        <v>13</v>
      </c>
      <c r="H63" s="8">
        <v>0</v>
      </c>
      <c r="I63" s="8">
        <f t="shared" si="5"/>
        <v>48.45</v>
      </c>
      <c r="XEK63" s="2"/>
      <c r="XEL63" s="2"/>
      <c r="XEM63" s="2"/>
      <c r="XEN63" s="2"/>
      <c r="XEO63" s="2"/>
      <c r="XEP63" s="2"/>
      <c r="XEQ63" s="2"/>
      <c r="XER63" s="2"/>
      <c r="XES63" s="2"/>
    </row>
    <row r="64" ht="35" customHeight="1" spans="1:9">
      <c r="A64" s="8">
        <v>62</v>
      </c>
      <c r="B64" s="9" t="s">
        <v>105</v>
      </c>
      <c r="C64" s="10" t="s">
        <v>106</v>
      </c>
      <c r="D64" s="8" t="s">
        <v>107</v>
      </c>
      <c r="E64" s="11">
        <v>66</v>
      </c>
      <c r="F64" s="8">
        <f t="shared" si="3"/>
        <v>39.6</v>
      </c>
      <c r="G64" s="14">
        <v>73.6</v>
      </c>
      <c r="H64" s="8">
        <f t="shared" si="4"/>
        <v>29.44</v>
      </c>
      <c r="I64" s="8">
        <f t="shared" si="5"/>
        <v>69.04</v>
      </c>
    </row>
    <row r="65" s="1" customFormat="1" ht="35" customHeight="1" spans="1:16373">
      <c r="A65" s="8">
        <v>63</v>
      </c>
      <c r="B65" s="9" t="s">
        <v>105</v>
      </c>
      <c r="C65" s="10" t="s">
        <v>106</v>
      </c>
      <c r="D65" s="8" t="s">
        <v>108</v>
      </c>
      <c r="E65" s="11">
        <v>62.25</v>
      </c>
      <c r="F65" s="8">
        <f t="shared" si="3"/>
        <v>37.35</v>
      </c>
      <c r="G65" s="14">
        <v>74</v>
      </c>
      <c r="H65" s="8">
        <f t="shared" si="4"/>
        <v>29.6</v>
      </c>
      <c r="I65" s="8">
        <f t="shared" si="5"/>
        <v>66.95</v>
      </c>
      <c r="XEK65" s="2"/>
      <c r="XEL65" s="2"/>
      <c r="XEM65" s="2"/>
      <c r="XEN65" s="2"/>
      <c r="XEO65" s="2"/>
      <c r="XEP65" s="2"/>
      <c r="XEQ65" s="2"/>
      <c r="XER65" s="2"/>
      <c r="XES65" s="2"/>
    </row>
    <row r="66" s="1" customFormat="1" ht="35" customHeight="1" spans="1:9">
      <c r="A66" s="8">
        <v>64</v>
      </c>
      <c r="B66" s="9" t="s">
        <v>15</v>
      </c>
      <c r="C66" s="12" t="s">
        <v>109</v>
      </c>
      <c r="D66" s="8" t="s">
        <v>110</v>
      </c>
      <c r="E66" s="11">
        <v>66</v>
      </c>
      <c r="F66" s="8">
        <f t="shared" si="3"/>
        <v>39.6</v>
      </c>
      <c r="G66" s="14">
        <v>55.4</v>
      </c>
      <c r="H66" s="8">
        <f t="shared" si="4"/>
        <v>22.16</v>
      </c>
      <c r="I66" s="8">
        <f t="shared" si="5"/>
        <v>61.76</v>
      </c>
    </row>
    <row r="67" s="2" customFormat="1" ht="35" customHeight="1" spans="1:16364">
      <c r="A67" s="8">
        <v>65</v>
      </c>
      <c r="B67" s="9" t="s">
        <v>15</v>
      </c>
      <c r="C67" s="12" t="s">
        <v>109</v>
      </c>
      <c r="D67" s="8" t="s">
        <v>111</v>
      </c>
      <c r="E67" s="11">
        <v>66</v>
      </c>
      <c r="F67" s="8">
        <f t="shared" si="3"/>
        <v>39.6</v>
      </c>
      <c r="G67" s="14">
        <v>69.4</v>
      </c>
      <c r="H67" s="8">
        <f t="shared" si="4"/>
        <v>27.76</v>
      </c>
      <c r="I67" s="8">
        <f t="shared" si="5"/>
        <v>67.36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</row>
    <row r="68" s="1" customFormat="1" ht="35" customHeight="1" spans="1:9">
      <c r="A68" s="8">
        <v>66</v>
      </c>
      <c r="B68" s="9" t="s">
        <v>112</v>
      </c>
      <c r="C68" s="10" t="s">
        <v>113</v>
      </c>
      <c r="D68" s="8" t="s">
        <v>114</v>
      </c>
      <c r="E68" s="11">
        <v>64.75</v>
      </c>
      <c r="F68" s="8">
        <f t="shared" si="3"/>
        <v>38.85</v>
      </c>
      <c r="G68" s="14">
        <v>74.1</v>
      </c>
      <c r="H68" s="8">
        <f t="shared" si="4"/>
        <v>29.64</v>
      </c>
      <c r="I68" s="8">
        <f t="shared" si="5"/>
        <v>68.49</v>
      </c>
    </row>
    <row r="69" s="1" customFormat="1" ht="35" customHeight="1" spans="1:9">
      <c r="A69" s="8">
        <v>67</v>
      </c>
      <c r="B69" s="9" t="s">
        <v>112</v>
      </c>
      <c r="C69" s="10" t="s">
        <v>113</v>
      </c>
      <c r="D69" s="8" t="s">
        <v>115</v>
      </c>
      <c r="E69" s="11">
        <v>59.75</v>
      </c>
      <c r="F69" s="8">
        <f t="shared" si="3"/>
        <v>35.85</v>
      </c>
      <c r="G69" s="14">
        <v>74.2</v>
      </c>
      <c r="H69" s="8">
        <f t="shared" si="4"/>
        <v>29.68</v>
      </c>
      <c r="I69" s="8">
        <f t="shared" si="5"/>
        <v>65.53</v>
      </c>
    </row>
    <row r="70" s="2" customFormat="1" ht="35" customHeight="1" spans="1:16364">
      <c r="A70" s="8">
        <v>68</v>
      </c>
      <c r="B70" s="9" t="s">
        <v>116</v>
      </c>
      <c r="C70" s="12" t="s">
        <v>117</v>
      </c>
      <c r="D70" s="8" t="s">
        <v>118</v>
      </c>
      <c r="E70" s="11">
        <v>65.5</v>
      </c>
      <c r="F70" s="8">
        <f t="shared" si="3"/>
        <v>39.3</v>
      </c>
      <c r="G70" s="14">
        <v>75.1</v>
      </c>
      <c r="H70" s="8">
        <f t="shared" si="4"/>
        <v>30.04</v>
      </c>
      <c r="I70" s="8">
        <f t="shared" si="5"/>
        <v>69.34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</row>
    <row r="71" s="2" customFormat="1" ht="35" customHeight="1" spans="1:16364">
      <c r="A71" s="8">
        <v>69</v>
      </c>
      <c r="B71" s="9" t="s">
        <v>116</v>
      </c>
      <c r="C71" s="12" t="s">
        <v>117</v>
      </c>
      <c r="D71" s="17" t="s">
        <v>119</v>
      </c>
      <c r="E71" s="11">
        <v>63.75</v>
      </c>
      <c r="F71" s="8">
        <f t="shared" si="3"/>
        <v>38.25</v>
      </c>
      <c r="G71" s="14">
        <v>72.5</v>
      </c>
      <c r="H71" s="8">
        <f t="shared" si="4"/>
        <v>29</v>
      </c>
      <c r="I71" s="8">
        <f t="shared" si="5"/>
        <v>67.25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</row>
  </sheetData>
  <autoFilter ref="A2:D71">
    <sortState ref="A2:D71">
      <sortCondition ref="C3:C71"/>
    </sortState>
    <extLst/>
  </autoFilter>
  <mergeCells count="1">
    <mergeCell ref="A1:I1"/>
  </mergeCells>
  <printOptions horizontalCentered="1"/>
  <pageMargins left="0.590277777777778" right="0.590277777777778" top="0.66875" bottom="0.590277777777778" header="0.590277777777778" footer="0.314583333333333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2022-07-24T11:09:00Z</dcterms:created>
  <dcterms:modified xsi:type="dcterms:W3CDTF">2022-08-22T01:45:04Z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CB23721696A5479A98BD2E43A0D5C1B2</vt:lpwstr>
  </property>
  <property fmtid="{D5CDD505-2E9C-101B-9397-08002B2CF9AE}" pid="3" name="KSOProductBuildVer">
    <vt:lpwstr>2052-11.1.0.12302</vt:lpwstr>
  </property>
</Properties>
</file>