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<sst xmlns="http://schemas.openxmlformats.org/spreadsheetml/2006/main" count="58" uniqueCount="57">
  <si>
    <r>
      <t>绥宁</t>
    </r>
    <r>
      <rPr>
        <b/>
        <sz val="18"/>
        <color theme="1"/>
        <rFont val="方正小标宋简体"/>
        <charset val="134"/>
      </rPr>
      <t>县</t>
    </r>
    <r>
      <rPr>
        <b/>
        <sz val="18"/>
        <color theme="1"/>
        <rFont val="Times New Roman"/>
        <charset val="134"/>
      </rPr>
      <t>2023</t>
    </r>
    <r>
      <rPr>
        <b/>
        <sz val="18"/>
        <color theme="1"/>
        <rFont val="方正小标宋简体"/>
        <charset val="134"/>
      </rPr>
      <t>年度巩固拓展脱贫攻坚成果和乡村振兴项目库拟入库项目分类汇总表</t>
    </r>
  </si>
  <si>
    <r>
      <rPr>
        <sz val="9"/>
        <color theme="1"/>
        <rFont val="仿宋_GB2312"/>
        <charset val="134"/>
      </rPr>
      <t>单位：（盖章）绥宁县乡村振兴指挥部</t>
    </r>
    <r>
      <rPr>
        <sz val="9"/>
        <color theme="1"/>
        <rFont val="Times New Roman"/>
        <charset val="134"/>
      </rPr>
      <t xml:space="preserve">                                                                                     </t>
    </r>
  </si>
  <si>
    <t>单位：万元、个、人</t>
  </si>
  <si>
    <t>序号</t>
  </si>
  <si>
    <t>项目类别</t>
  </si>
  <si>
    <t>项目个数</t>
  </si>
  <si>
    <t>资金规模和筹资方式</t>
  </si>
  <si>
    <t>受益对象</t>
  </si>
  <si>
    <t>备注</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</si>
  <si>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</si>
  <si>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</si>
  <si>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</si>
  <si>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</si>
  <si>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</si>
  <si>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</si>
  <si>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</si>
  <si>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</si>
  <si>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</si>
  <si>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</si>
  <si>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总计</t>
  </si>
  <si>
    <t>一</t>
  </si>
  <si>
    <t>产业发展</t>
  </si>
  <si>
    <t>生产项目</t>
  </si>
  <si>
    <t>加工流通项目</t>
  </si>
  <si>
    <t>配套设施项目</t>
  </si>
  <si>
    <t>产业服务支撑项目</t>
  </si>
  <si>
    <t>金额保险配套项目</t>
  </si>
  <si>
    <t>二</t>
  </si>
  <si>
    <t>就业项目</t>
  </si>
  <si>
    <t>务工补助</t>
  </si>
  <si>
    <t>就业培训</t>
  </si>
  <si>
    <t>创业</t>
  </si>
  <si>
    <t>乡村工匠</t>
  </si>
  <si>
    <t>公益性岗位</t>
  </si>
  <si>
    <t>三</t>
  </si>
  <si>
    <t>乡村建设行动</t>
  </si>
  <si>
    <t>农村基础设施</t>
  </si>
  <si>
    <t>人居环境整治</t>
  </si>
  <si>
    <t>农村公共服务</t>
  </si>
  <si>
    <t>四</t>
  </si>
  <si>
    <t>易地搬迁后扶</t>
  </si>
  <si>
    <t>五</t>
  </si>
  <si>
    <t>巩固三保障成果</t>
  </si>
  <si>
    <t>住房</t>
  </si>
  <si>
    <t>教育</t>
  </si>
  <si>
    <t>健康</t>
  </si>
  <si>
    <t>综合保障</t>
  </si>
  <si>
    <t>六</t>
  </si>
  <si>
    <t>乡村治理和精神文明建设</t>
  </si>
  <si>
    <t>乡村治理</t>
  </si>
  <si>
    <t>农村精神文明建设</t>
  </si>
  <si>
    <t>七</t>
  </si>
  <si>
    <t>项目管理费</t>
  </si>
  <si>
    <t>八</t>
  </si>
  <si>
    <t>其他</t>
  </si>
  <si>
    <t>少数民族特色村寨建设</t>
  </si>
  <si>
    <t>困难群众饮用低氟茶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</si>
</sst>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sz val="9"/>
      <color theme="1"/>
      <name val="宋体"/>
      <charset val="134"/>
    </font>
    <font>
      <b/>
      <sz val="18"/>
      <color theme="1"/>
      <name val="宋体"/>
      <charset val="134"/>
    </font>
    <font>
      <b/>
      <sz val="18"/>
      <color theme="1"/>
      <name val="Times New Roman"/>
      <charset val="134"/>
    </font>
    <font>
      <sz val="9"/>
      <color theme="1"/>
      <name val="仿宋_GB2312"/>
      <charset val="134"/>
    </font>
    <font>
      <sz val="9"/>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theme="1"/>
      <name val="方正小标宋简体"/>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7"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0" borderId="0" applyNumberFormat="0" applyBorder="0" applyAlignment="0" applyProtection="0">
      <alignment vertical="center"/>
    </xf>
    <xf numFmtId="0" fontId="14" fillId="0" borderId="9" applyNumberFormat="0" applyFill="0" applyAlignment="0" applyProtection="0">
      <alignment vertical="center"/>
    </xf>
    <xf numFmtId="0" fontId="11" fillId="11" borderId="0" applyNumberFormat="0" applyBorder="0" applyAlignment="0" applyProtection="0">
      <alignment vertical="center"/>
    </xf>
    <xf numFmtId="0" fontId="20" fillId="12" borderId="10" applyNumberFormat="0" applyAlignment="0" applyProtection="0">
      <alignment vertical="center"/>
    </xf>
    <xf numFmtId="0" fontId="21" fillId="12" borderId="6" applyNumberFormat="0" applyAlignment="0" applyProtection="0">
      <alignment vertical="center"/>
    </xf>
    <xf numFmtId="0" fontId="22" fillId="13" borderId="11"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NumberFormat="1"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tabSelected="1" topLeftCell="A4" workbookViewId="0">
      <selection activeCell="E22" sqref="E22"/>
    </sheetView>
  </sheetViews>
  <sheetFormatPr defaultColWidth="9" defaultRowHeight="13.5"/>
  <cols>
    <col min="1" max="1" width="4.725" style="2" customWidth="1"/>
    <col min="2" max="2" width="20.1083333333333" style="2" customWidth="1"/>
    <col min="3" max="3" width="7.91666666666667" style="2" customWidth="1"/>
    <col min="4" max="4" width="13.125" style="5" customWidth="1"/>
    <col min="5" max="5" width="10.75" style="2" customWidth="1"/>
    <col min="6" max="6" width="10.875" style="2" customWidth="1"/>
    <col min="7" max="9" width="7.75" style="2" customWidth="1"/>
    <col min="10" max="10" width="8.66666666666667" style="2" customWidth="1"/>
    <col min="11" max="11" width="11.25" style="2" customWidth="1"/>
    <col min="12" max="12" width="14.25" style="2" customWidth="1"/>
    <col min="13" max="13" width="6.69166666666667" style="2" customWidth="1"/>
    <col min="14" max="16384" width="9" style="2"/>
  </cols>
  <sheetData>
    <row r="1" s="1" customFormat="1" ht="27" customHeight="1" spans="1:13">
      <c r="A1" s="6" t="s">
        <v>0</v>
      </c>
      <c r="B1" s="7"/>
      <c r="C1" s="7"/>
      <c r="D1" s="7"/>
      <c r="E1" s="7"/>
      <c r="F1" s="7"/>
      <c r="G1" s="7"/>
      <c r="H1" s="7"/>
      <c r="I1" s="7"/>
      <c r="J1" s="7"/>
      <c r="K1" s="7"/>
      <c r="L1" s="7"/>
      <c r="M1" s="7"/>
    </row>
    <row r="2" s="2" customFormat="1" ht="18" customHeight="1" spans="1:12">
      <c r="A2" s="8" t="s">
        <v>1</v>
      </c>
      <c r="B2" s="8"/>
      <c r="C2" s="8"/>
      <c r="D2" s="5"/>
      <c r="L2" s="2" t="s">
        <v>2</v>
      </c>
    </row>
    <row r="3" s="2" customFormat="1" ht="15" customHeight="1" spans="1:13">
      <c r="A3" s="9" t="s">
        <v>3</v>
      </c>
      <c r="B3" s="10" t="s">
        <v>4</v>
      </c>
      <c r="C3" s="9" t="s">
        <v>5</v>
      </c>
      <c r="D3" s="9" t="s">
        <v>6</v>
      </c>
      <c r="E3" s="9"/>
      <c r="F3" s="9"/>
      <c r="G3" s="9" t="s">
        <v>7</v>
      </c>
      <c r="H3" s="9"/>
      <c r="I3" s="9"/>
      <c r="J3" s="9"/>
      <c r="K3" s="9"/>
      <c r="L3" s="9"/>
      <c r="M3" s="9" t="s">
        <v>8</v>
      </c>
    </row>
    <row r="4" s="2" customFormat="1" ht="15" customHeight="1" spans="1:13">
      <c r="A4" s="9"/>
      <c r="B4" s="11"/>
      <c r="C4" s="9"/>
      <c r="D4" s="9" t="s">
        <v>9</v>
      </c>
      <c r="E4" s="9" t="s">
        <v>10</v>
      </c>
      <c r="F4" s="9"/>
      <c r="G4" s="9" t="s">
        <v>11</v>
      </c>
      <c r="H4" s="9" t="s">
        <v>12</v>
      </c>
      <c r="I4" s="9" t="s">
        <v>13</v>
      </c>
      <c r="J4" s="9" t="s">
        <v>10</v>
      </c>
      <c r="K4" s="9"/>
      <c r="L4" s="9"/>
      <c r="M4" s="9"/>
    </row>
    <row r="5" s="2" customFormat="1" ht="33" customHeight="1" spans="1:13">
      <c r="A5" s="9"/>
      <c r="B5" s="12"/>
      <c r="C5" s="9"/>
      <c r="D5" s="9"/>
      <c r="E5" s="9" t="s">
        <v>14</v>
      </c>
      <c r="F5" s="9" t="s">
        <v>15</v>
      </c>
      <c r="G5" s="9"/>
      <c r="H5" s="9"/>
      <c r="I5" s="9"/>
      <c r="J5" s="9" t="s">
        <v>16</v>
      </c>
      <c r="K5" s="9" t="s">
        <v>17</v>
      </c>
      <c r="L5" s="9" t="s">
        <v>18</v>
      </c>
      <c r="M5" s="9"/>
    </row>
    <row r="6" s="2" customFormat="1" ht="13" customHeight="1" spans="1:13">
      <c r="A6" s="9"/>
      <c r="B6" s="12" t="s">
        <v>19</v>
      </c>
      <c r="C6" s="13">
        <v>1273</v>
      </c>
      <c r="D6" s="14">
        <f t="shared" ref="D6:L6" si="0">D7+D13+D19+D24+D29+D33</f>
        <v>79877.253</v>
      </c>
      <c r="E6" s="14">
        <f t="shared" si="0"/>
        <v>69151.093</v>
      </c>
      <c r="F6" s="14">
        <f t="shared" si="0"/>
        <v>10726.16</v>
      </c>
      <c r="G6" s="14">
        <f t="shared" si="0"/>
        <v>4865</v>
      </c>
      <c r="H6" s="14">
        <f t="shared" si="0"/>
        <v>749019</v>
      </c>
      <c r="I6" s="14">
        <f t="shared" si="0"/>
        <v>1900564</v>
      </c>
      <c r="J6" s="14">
        <f t="shared" si="0"/>
        <v>2305</v>
      </c>
      <c r="K6" s="14">
        <f t="shared" si="0"/>
        <v>231418</v>
      </c>
      <c r="L6" s="14">
        <f t="shared" si="0"/>
        <v>504388</v>
      </c>
      <c r="M6" s="9"/>
    </row>
    <row r="7" s="3" customFormat="1" ht="13" customHeight="1" spans="1:13">
      <c r="A7" s="14" t="s">
        <v>20</v>
      </c>
      <c r="B7" s="14" t="s">
        <v>21</v>
      </c>
      <c r="C7" s="14">
        <v>303</v>
      </c>
      <c r="D7" s="14">
        <v>30192.76</v>
      </c>
      <c r="E7" s="14">
        <v>19809.6</v>
      </c>
      <c r="F7" s="14">
        <f>SUM(F8:F12)</f>
        <v>10383.16</v>
      </c>
      <c r="G7" s="14">
        <v>2120</v>
      </c>
      <c r="H7" s="14">
        <v>194448</v>
      </c>
      <c r="I7" s="14">
        <v>824849</v>
      </c>
      <c r="J7" s="14">
        <v>863</v>
      </c>
      <c r="K7" s="14">
        <v>39049</v>
      </c>
      <c r="L7" s="14">
        <v>230452</v>
      </c>
      <c r="M7" s="14"/>
    </row>
    <row r="8" s="4" customFormat="1" ht="13" customHeight="1" spans="1:13">
      <c r="A8" s="15">
        <v>1</v>
      </c>
      <c r="B8" s="15" t="s">
        <v>22</v>
      </c>
      <c r="C8" s="15">
        <v>133</v>
      </c>
      <c r="D8" s="16">
        <v>11633.96</v>
      </c>
      <c r="E8" s="14">
        <v>10437.8</v>
      </c>
      <c r="F8" s="15">
        <v>1196.16</v>
      </c>
      <c r="G8" s="15">
        <v>1435</v>
      </c>
      <c r="H8" s="15">
        <v>120730</v>
      </c>
      <c r="I8" s="15">
        <v>574572</v>
      </c>
      <c r="J8" s="15">
        <v>660</v>
      </c>
      <c r="K8" s="15">
        <v>26843</v>
      </c>
      <c r="L8" s="15">
        <v>188819</v>
      </c>
      <c r="M8" s="15"/>
    </row>
    <row r="9" s="4" customFormat="1" ht="13" customHeight="1" spans="1:13">
      <c r="A9" s="15">
        <v>2</v>
      </c>
      <c r="B9" s="15" t="s">
        <v>23</v>
      </c>
      <c r="C9" s="15">
        <v>18</v>
      </c>
      <c r="D9" s="17">
        <v>11759</v>
      </c>
      <c r="E9" s="17">
        <v>2804</v>
      </c>
      <c r="F9" s="15">
        <v>8955</v>
      </c>
      <c r="G9" s="15">
        <v>219</v>
      </c>
      <c r="H9" s="15">
        <v>23294</v>
      </c>
      <c r="I9" s="15">
        <v>80686</v>
      </c>
      <c r="J9" s="15">
        <v>78</v>
      </c>
      <c r="K9" s="15">
        <v>3918</v>
      </c>
      <c r="L9" s="15">
        <v>12620</v>
      </c>
      <c r="M9" s="15"/>
    </row>
    <row r="10" s="4" customFormat="1" ht="13" customHeight="1" spans="1:13">
      <c r="A10" s="15">
        <v>3</v>
      </c>
      <c r="B10" s="15" t="s">
        <v>24</v>
      </c>
      <c r="C10" s="15">
        <v>146</v>
      </c>
      <c r="D10" s="17">
        <v>6235.8</v>
      </c>
      <c r="E10" s="17">
        <v>6083.8</v>
      </c>
      <c r="F10" s="15">
        <v>152</v>
      </c>
      <c r="G10" s="15">
        <v>157</v>
      </c>
      <c r="H10" s="15">
        <v>45263</v>
      </c>
      <c r="I10" s="15">
        <v>154836</v>
      </c>
      <c r="J10" s="15">
        <v>101</v>
      </c>
      <c r="K10" s="15">
        <v>7941</v>
      </c>
      <c r="L10" s="15">
        <v>27913</v>
      </c>
      <c r="M10" s="15"/>
    </row>
    <row r="11" s="4" customFormat="1" ht="13" customHeight="1" spans="1:13">
      <c r="A11" s="15">
        <v>4</v>
      </c>
      <c r="B11" s="15" t="s">
        <v>25</v>
      </c>
      <c r="C11" s="15">
        <v>3</v>
      </c>
      <c r="D11" s="17">
        <v>334</v>
      </c>
      <c r="E11" s="17">
        <v>254</v>
      </c>
      <c r="F11" s="15">
        <v>80</v>
      </c>
      <c r="G11" s="15">
        <v>249</v>
      </c>
      <c r="H11" s="15">
        <v>1756</v>
      </c>
      <c r="I11" s="15">
        <v>4386</v>
      </c>
      <c r="J11" s="15">
        <v>10</v>
      </c>
      <c r="K11" s="15">
        <v>150</v>
      </c>
      <c r="L11" s="15">
        <v>398</v>
      </c>
      <c r="M11" s="15"/>
    </row>
    <row r="12" s="4" customFormat="1" ht="13" customHeight="1" spans="1:13">
      <c r="A12" s="15">
        <v>5</v>
      </c>
      <c r="B12" s="15" t="s">
        <v>26</v>
      </c>
      <c r="C12" s="15">
        <v>3</v>
      </c>
      <c r="D12" s="17">
        <v>230</v>
      </c>
      <c r="E12" s="17">
        <v>230</v>
      </c>
      <c r="F12" s="15">
        <v>0</v>
      </c>
      <c r="G12" s="15">
        <v>60</v>
      </c>
      <c r="H12" s="15">
        <v>3405</v>
      </c>
      <c r="I12" s="15">
        <v>10369</v>
      </c>
      <c r="J12" s="15">
        <v>14</v>
      </c>
      <c r="K12" s="15">
        <v>197</v>
      </c>
      <c r="L12" s="15">
        <v>702</v>
      </c>
      <c r="M12" s="15"/>
    </row>
    <row r="13" s="4" customFormat="1" ht="13" customHeight="1" spans="1:13">
      <c r="A13" s="15" t="s">
        <v>27</v>
      </c>
      <c r="B13" s="15" t="s">
        <v>28</v>
      </c>
      <c r="C13" s="13">
        <v>1</v>
      </c>
      <c r="D13" s="13">
        <v>54</v>
      </c>
      <c r="E13" s="13">
        <v>54</v>
      </c>
      <c r="F13" s="13">
        <v>0</v>
      </c>
      <c r="G13" s="13">
        <v>43</v>
      </c>
      <c r="H13" s="13">
        <v>108</v>
      </c>
      <c r="I13" s="13">
        <v>108</v>
      </c>
      <c r="J13" s="13">
        <v>43</v>
      </c>
      <c r="K13" s="13">
        <v>108</v>
      </c>
      <c r="L13" s="13">
        <v>108</v>
      </c>
      <c r="M13" s="15"/>
    </row>
    <row r="14" s="4" customFormat="1" ht="13" customHeight="1" spans="1:13">
      <c r="A14" s="15">
        <v>1</v>
      </c>
      <c r="B14" s="15" t="s">
        <v>29</v>
      </c>
      <c r="C14" s="15"/>
      <c r="D14" s="17"/>
      <c r="E14" s="17"/>
      <c r="F14" s="15"/>
      <c r="G14" s="15"/>
      <c r="H14" s="15"/>
      <c r="I14" s="15"/>
      <c r="J14" s="15"/>
      <c r="K14" s="15"/>
      <c r="L14" s="15"/>
      <c r="M14" s="15"/>
    </row>
    <row r="15" s="4" customFormat="1" ht="13" customHeight="1" spans="1:13">
      <c r="A15" s="15">
        <v>2</v>
      </c>
      <c r="B15" s="15" t="s">
        <v>30</v>
      </c>
      <c r="C15" s="15"/>
      <c r="D15" s="17"/>
      <c r="E15" s="17"/>
      <c r="F15" s="15"/>
      <c r="G15" s="15"/>
      <c r="H15" s="15"/>
      <c r="I15" s="15"/>
      <c r="J15" s="15"/>
      <c r="K15" s="15"/>
      <c r="L15" s="15"/>
      <c r="M15" s="15"/>
    </row>
    <row r="16" s="4" customFormat="1" ht="13" customHeight="1" spans="1:13">
      <c r="A16" s="15">
        <v>3</v>
      </c>
      <c r="B16" s="15" t="s">
        <v>31</v>
      </c>
      <c r="C16" s="15"/>
      <c r="D16" s="17"/>
      <c r="E16" s="17"/>
      <c r="F16" s="15"/>
      <c r="G16" s="15"/>
      <c r="H16" s="15"/>
      <c r="I16" s="15"/>
      <c r="J16" s="15"/>
      <c r="K16" s="15"/>
      <c r="L16" s="15"/>
      <c r="M16" s="15"/>
    </row>
    <row r="17" s="4" customFormat="1" ht="13" customHeight="1" spans="1:13">
      <c r="A17" s="15">
        <v>4</v>
      </c>
      <c r="B17" s="15" t="s">
        <v>32</v>
      </c>
      <c r="C17" s="15"/>
      <c r="D17" s="17"/>
      <c r="E17" s="17"/>
      <c r="F17" s="15"/>
      <c r="G17" s="15"/>
      <c r="H17" s="15"/>
      <c r="I17" s="15"/>
      <c r="J17" s="15"/>
      <c r="K17" s="15"/>
      <c r="L17" s="15"/>
      <c r="M17" s="15"/>
    </row>
    <row r="18" s="4" customFormat="1" ht="13" customHeight="1" spans="1:13">
      <c r="A18" s="15">
        <v>5</v>
      </c>
      <c r="B18" s="15" t="s">
        <v>33</v>
      </c>
      <c r="C18" s="15">
        <v>1</v>
      </c>
      <c r="D18" s="17">
        <v>54</v>
      </c>
      <c r="E18" s="17">
        <v>54</v>
      </c>
      <c r="F18" s="15">
        <v>0</v>
      </c>
      <c r="G18" s="15">
        <v>43</v>
      </c>
      <c r="H18" s="15">
        <v>108</v>
      </c>
      <c r="I18" s="15">
        <v>108</v>
      </c>
      <c r="J18" s="15">
        <v>43</v>
      </c>
      <c r="K18" s="15">
        <v>108</v>
      </c>
      <c r="L18" s="15">
        <v>108</v>
      </c>
      <c r="M18" s="15"/>
    </row>
    <row r="19" s="4" customFormat="1" ht="13" customHeight="1" spans="1:13">
      <c r="A19" s="15" t="s">
        <v>34</v>
      </c>
      <c r="B19" s="15" t="s">
        <v>35</v>
      </c>
      <c r="C19" s="13">
        <v>955</v>
      </c>
      <c r="D19" s="13">
        <v>48425.493</v>
      </c>
      <c r="E19" s="13">
        <v>48082.493</v>
      </c>
      <c r="F19" s="13">
        <v>343</v>
      </c>
      <c r="G19" s="13">
        <v>2651</v>
      </c>
      <c r="H19" s="13">
        <v>550222</v>
      </c>
      <c r="I19" s="13">
        <v>1059224</v>
      </c>
      <c r="J19" s="13">
        <v>1373</v>
      </c>
      <c r="K19" s="13">
        <v>191457</v>
      </c>
      <c r="L19" s="13">
        <v>269177</v>
      </c>
      <c r="M19" s="15"/>
    </row>
    <row r="20" s="4" customFormat="1" ht="13" customHeight="1" spans="1:13">
      <c r="A20" s="15">
        <v>1</v>
      </c>
      <c r="B20" s="15" t="s">
        <v>36</v>
      </c>
      <c r="C20" s="15">
        <v>863</v>
      </c>
      <c r="D20" s="17">
        <v>38939.653</v>
      </c>
      <c r="E20" s="17">
        <v>38629.653</v>
      </c>
      <c r="F20" s="15">
        <v>310</v>
      </c>
      <c r="G20" s="18">
        <v>1770</v>
      </c>
      <c r="H20" s="18">
        <v>351615</v>
      </c>
      <c r="I20" s="18">
        <v>925374</v>
      </c>
      <c r="J20" s="18">
        <v>997</v>
      </c>
      <c r="K20" s="18">
        <v>182410</v>
      </c>
      <c r="L20" s="18">
        <v>238752</v>
      </c>
      <c r="M20" s="15"/>
    </row>
    <row r="21" s="4" customFormat="1" ht="13" customHeight="1" spans="1:13">
      <c r="A21" s="15">
        <v>2</v>
      </c>
      <c r="B21" s="15" t="s">
        <v>37</v>
      </c>
      <c r="C21" s="15">
        <v>71</v>
      </c>
      <c r="D21" s="17">
        <v>7683.84</v>
      </c>
      <c r="E21" s="17">
        <v>7663.84</v>
      </c>
      <c r="F21" s="15">
        <v>20</v>
      </c>
      <c r="G21" s="15">
        <v>681</v>
      </c>
      <c r="H21" s="15">
        <v>186520</v>
      </c>
      <c r="I21" s="15">
        <v>92731</v>
      </c>
      <c r="J21" s="15">
        <v>266</v>
      </c>
      <c r="K21" s="15">
        <v>6875</v>
      </c>
      <c r="L21" s="15">
        <v>23018</v>
      </c>
      <c r="M21" s="15"/>
    </row>
    <row r="22" s="4" customFormat="1" ht="13" customHeight="1" spans="1:13">
      <c r="A22" s="15">
        <v>3</v>
      </c>
      <c r="B22" s="15" t="s">
        <v>38</v>
      </c>
      <c r="C22" s="15">
        <v>21</v>
      </c>
      <c r="D22" s="17">
        <v>1802</v>
      </c>
      <c r="E22" s="17">
        <v>1789</v>
      </c>
      <c r="F22" s="15">
        <v>13</v>
      </c>
      <c r="G22" s="15">
        <v>200</v>
      </c>
      <c r="H22" s="15">
        <v>12087</v>
      </c>
      <c r="I22" s="15">
        <v>41119</v>
      </c>
      <c r="J22" s="15">
        <v>110</v>
      </c>
      <c r="K22" s="15">
        <v>2172</v>
      </c>
      <c r="L22" s="15">
        <v>7407</v>
      </c>
      <c r="M22" s="15"/>
    </row>
    <row r="23" s="4" customFormat="1" ht="13" customHeight="1" spans="1:13">
      <c r="A23" s="15" t="s">
        <v>39</v>
      </c>
      <c r="B23" s="15" t="s">
        <v>40</v>
      </c>
      <c r="C23" s="15"/>
      <c r="D23" s="17"/>
      <c r="E23" s="17"/>
      <c r="F23" s="15"/>
      <c r="G23" s="15"/>
      <c r="H23" s="15"/>
      <c r="I23" s="15"/>
      <c r="J23" s="15"/>
      <c r="K23" s="15"/>
      <c r="L23" s="15"/>
      <c r="M23" s="15"/>
    </row>
    <row r="24" s="4" customFormat="1" ht="13" customHeight="1" spans="1:13">
      <c r="A24" s="15" t="s">
        <v>41</v>
      </c>
      <c r="B24" s="15" t="s">
        <v>42</v>
      </c>
      <c r="C24" s="13">
        <v>1</v>
      </c>
      <c r="D24" s="13">
        <v>200</v>
      </c>
      <c r="E24" s="13">
        <v>200</v>
      </c>
      <c r="F24" s="13">
        <v>0</v>
      </c>
      <c r="G24" s="13">
        <v>38</v>
      </c>
      <c r="H24" s="13">
        <v>60</v>
      </c>
      <c r="I24" s="13">
        <v>185</v>
      </c>
      <c r="J24" s="13">
        <v>19</v>
      </c>
      <c r="K24" s="13">
        <v>50</v>
      </c>
      <c r="L24" s="13">
        <v>155</v>
      </c>
      <c r="M24" s="15"/>
    </row>
    <row r="25" s="4" customFormat="1" ht="13" customHeight="1" spans="1:13">
      <c r="A25" s="15">
        <v>1</v>
      </c>
      <c r="B25" s="15" t="s">
        <v>43</v>
      </c>
      <c r="C25" s="15">
        <v>1</v>
      </c>
      <c r="D25" s="17">
        <v>200</v>
      </c>
      <c r="E25" s="17">
        <v>200</v>
      </c>
      <c r="F25" s="15">
        <v>0</v>
      </c>
      <c r="G25" s="15">
        <v>38</v>
      </c>
      <c r="H25" s="15">
        <v>60</v>
      </c>
      <c r="I25" s="15">
        <v>185</v>
      </c>
      <c r="J25" s="15">
        <v>19</v>
      </c>
      <c r="K25" s="15">
        <v>50</v>
      </c>
      <c r="L25" s="15">
        <v>155</v>
      </c>
      <c r="M25" s="15"/>
    </row>
    <row r="26" s="4" customFormat="1" ht="13" customHeight="1" spans="1:13">
      <c r="A26" s="15">
        <v>2</v>
      </c>
      <c r="B26" s="15" t="s">
        <v>44</v>
      </c>
      <c r="C26" s="15"/>
      <c r="D26" s="17"/>
      <c r="E26" s="17"/>
      <c r="F26" s="15"/>
      <c r="G26" s="15"/>
      <c r="H26" s="15"/>
      <c r="I26" s="15"/>
      <c r="J26" s="15"/>
      <c r="K26" s="15"/>
      <c r="L26" s="15"/>
      <c r="M26" s="15"/>
    </row>
    <row r="27" s="4" customFormat="1" ht="13" customHeight="1" spans="1:13">
      <c r="A27" s="15">
        <v>3</v>
      </c>
      <c r="B27" s="15" t="s">
        <v>45</v>
      </c>
      <c r="C27" s="15"/>
      <c r="D27" s="17"/>
      <c r="E27" s="17"/>
      <c r="F27" s="15"/>
      <c r="G27" s="15"/>
      <c r="H27" s="15"/>
      <c r="I27" s="15"/>
      <c r="J27" s="15"/>
      <c r="K27" s="15"/>
      <c r="L27" s="15"/>
      <c r="M27" s="15"/>
    </row>
    <row r="28" s="4" customFormat="1" ht="13" customHeight="1" spans="1:13">
      <c r="A28" s="15">
        <v>4</v>
      </c>
      <c r="B28" s="15" t="s">
        <v>46</v>
      </c>
      <c r="C28" s="15"/>
      <c r="D28" s="17"/>
      <c r="E28" s="17"/>
      <c r="F28" s="15"/>
      <c r="G28" s="15"/>
      <c r="H28" s="15"/>
      <c r="I28" s="15"/>
      <c r="J28" s="15"/>
      <c r="K28" s="15"/>
      <c r="L28" s="15"/>
      <c r="M28" s="15"/>
    </row>
    <row r="29" s="4" customFormat="1" ht="13" customHeight="1" spans="1:13">
      <c r="A29" s="15" t="s">
        <v>47</v>
      </c>
      <c r="B29" s="15" t="s">
        <v>48</v>
      </c>
      <c r="C29" s="13">
        <v>3</v>
      </c>
      <c r="D29" s="13">
        <v>155</v>
      </c>
      <c r="E29" s="13">
        <v>155</v>
      </c>
      <c r="F29" s="13">
        <v>0</v>
      </c>
      <c r="G29" s="13">
        <v>3</v>
      </c>
      <c r="H29" s="13">
        <v>1217</v>
      </c>
      <c r="I29" s="13">
        <v>4502</v>
      </c>
      <c r="J29" s="13">
        <v>3</v>
      </c>
      <c r="K29" s="13">
        <v>262</v>
      </c>
      <c r="L29" s="13">
        <v>1683</v>
      </c>
      <c r="M29" s="15"/>
    </row>
    <row r="30" s="4" customFormat="1" ht="13" customHeight="1" spans="1:13">
      <c r="A30" s="15">
        <v>1</v>
      </c>
      <c r="B30" s="15" t="s">
        <v>49</v>
      </c>
      <c r="C30" s="15">
        <v>3</v>
      </c>
      <c r="D30" s="17">
        <v>155</v>
      </c>
      <c r="E30" s="17">
        <v>155</v>
      </c>
      <c r="F30" s="15">
        <v>0</v>
      </c>
      <c r="G30" s="15">
        <v>3</v>
      </c>
      <c r="H30" s="15">
        <v>1217</v>
      </c>
      <c r="I30" s="15">
        <v>4502</v>
      </c>
      <c r="J30" s="15">
        <v>3</v>
      </c>
      <c r="K30" s="15">
        <v>262</v>
      </c>
      <c r="L30" s="15">
        <v>1683</v>
      </c>
      <c r="M30" s="15"/>
    </row>
    <row r="31" s="4" customFormat="1" ht="13" customHeight="1" spans="1:13">
      <c r="A31" s="15">
        <v>2</v>
      </c>
      <c r="B31" s="15" t="s">
        <v>50</v>
      </c>
      <c r="C31" s="15"/>
      <c r="D31" s="17"/>
      <c r="E31" s="17"/>
      <c r="F31" s="15"/>
      <c r="G31" s="15"/>
      <c r="H31" s="15"/>
      <c r="I31" s="15"/>
      <c r="J31" s="15"/>
      <c r="K31" s="15"/>
      <c r="L31" s="15"/>
      <c r="M31" s="15"/>
    </row>
    <row r="32" s="4" customFormat="1" ht="13" customHeight="1" spans="1:13">
      <c r="A32" s="15" t="s">
        <v>51</v>
      </c>
      <c r="B32" s="15" t="s">
        <v>52</v>
      </c>
      <c r="C32" s="15"/>
      <c r="D32" s="17"/>
      <c r="E32" s="17"/>
      <c r="F32" s="15"/>
      <c r="G32" s="15"/>
      <c r="H32" s="15"/>
      <c r="I32" s="15"/>
      <c r="J32" s="15"/>
      <c r="K32" s="15"/>
      <c r="L32" s="15"/>
      <c r="M32" s="15"/>
    </row>
    <row r="33" s="4" customFormat="1" ht="13" customHeight="1" spans="1:13">
      <c r="A33" s="15" t="s">
        <v>53</v>
      </c>
      <c r="B33" s="15" t="s">
        <v>54</v>
      </c>
      <c r="C33" s="13">
        <v>10</v>
      </c>
      <c r="D33" s="13">
        <v>850</v>
      </c>
      <c r="E33" s="13">
        <v>850</v>
      </c>
      <c r="F33" s="13">
        <v>0</v>
      </c>
      <c r="G33" s="13">
        <v>10</v>
      </c>
      <c r="H33" s="13">
        <v>2964</v>
      </c>
      <c r="I33" s="13">
        <v>11696</v>
      </c>
      <c r="J33" s="13">
        <v>4</v>
      </c>
      <c r="K33" s="13">
        <v>492</v>
      </c>
      <c r="L33" s="13">
        <v>2813</v>
      </c>
      <c r="M33" s="15"/>
    </row>
    <row r="34" s="4" customFormat="1" ht="13" customHeight="1" spans="1:13">
      <c r="A34" s="15">
        <v>1</v>
      </c>
      <c r="B34" s="15" t="s">
        <v>55</v>
      </c>
      <c r="C34" s="15">
        <v>10</v>
      </c>
      <c r="D34" s="17">
        <v>850</v>
      </c>
      <c r="E34" s="17">
        <v>850</v>
      </c>
      <c r="F34" s="15">
        <v>0</v>
      </c>
      <c r="G34" s="15">
        <v>10</v>
      </c>
      <c r="H34" s="15">
        <v>2964</v>
      </c>
      <c r="I34" s="15">
        <v>11696</v>
      </c>
      <c r="J34" s="15">
        <v>4</v>
      </c>
      <c r="K34" s="15">
        <v>492</v>
      </c>
      <c r="L34" s="15">
        <v>2813</v>
      </c>
      <c r="M34" s="15"/>
    </row>
    <row r="35" s="4" customFormat="1" ht="13" customHeight="1" spans="1:13">
      <c r="A35" s="15">
        <v>2</v>
      </c>
      <c r="B35" s="15" t="s">
        <v>56</v>
      </c>
      <c r="C35" s="15"/>
      <c r="D35" s="17"/>
      <c r="E35" s="17"/>
      <c r="F35" s="15"/>
      <c r="G35" s="15"/>
      <c r="H35" s="15"/>
      <c r="I35" s="15"/>
      <c r="J35" s="15"/>
      <c r="K35" s="15"/>
      <c r="L35" s="15"/>
      <c r="M35" s="15"/>
    </row>
  </sheetData>
  <mergeCells count="14">
    <mergeCell ref="A1:M1"/>
    <mergeCell ref="A2:C2"/>
    <mergeCell ref="D3:F3"/>
    <mergeCell ref="G3:L3"/>
    <mergeCell ref="E4:F4"/>
    <mergeCell ref="J4:L4"/>
    <mergeCell ref="A3:A5"/>
    <mergeCell ref="B3:B5"/>
    <mergeCell ref="C3:C5"/>
    <mergeCell ref="D4:D5"/>
    <mergeCell ref="G4:G5"/>
    <mergeCell ref="H4:H5"/>
    <mergeCell ref="I4:I5"/>
    <mergeCell ref="M3:M5"/>
  </mergeCells>
  <pageMargins left="0.75" right="0.75" top="0.511805555555556" bottom="0.196527777777778" header="0.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2022-11-25T01:09:00Z</dcterms:created>
  <dcterms:modified xsi:type="dcterms:W3CDTF">2022-11-25T07:52:04Z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F3C9E41312F8457F8B022022DCCFECCF</vt:lpwstr>
  </property>
  <property fmtid="{D5CDD505-2E9C-101B-9397-08002B2CF9AE}" pid="3" name="KSOProductBuildVer">
    <vt:lpwstr>2052-11.1.0.12598</vt:lpwstr>
  </property>
</Properties>
</file>