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920" windowHeight="13620" tabRatio="992" activeTab="8"/>
  </bookViews>
  <sheets>
    <sheet name="封面" sheetId="2" r:id="rId1"/>
    <sheet name="目录" sheetId="3" r:id="rId2"/>
    <sheet name="1收支总表" sheetId="4" r:id="rId3"/>
    <sheet name="2收入总表" sheetId="5" r:id="rId4"/>
    <sheet name="3支出总表" sheetId="6" r:id="rId5"/>
    <sheet name="4支出分类(政府预算)" sheetId="7" r:id="rId6"/>
    <sheet name="5支出分类（部门预算）" sheetId="8" r:id="rId7"/>
    <sheet name="6财政拨款收支总表" sheetId="9" r:id="rId8"/>
    <sheet name="7一般公共预算支出表" sheetId="10" r:id="rId9"/>
    <sheet name="8工资福利(政府预算)" sheetId="11" r:id="rId10"/>
    <sheet name="9工资福利" sheetId="12" r:id="rId11"/>
    <sheet name="10个人家庭(政府预算)" sheetId="13" r:id="rId12"/>
    <sheet name="11个人家庭" sheetId="14" r:id="rId13"/>
    <sheet name="12商品服务(政府预算)" sheetId="15" r:id="rId14"/>
    <sheet name="13商品服务" sheetId="16" r:id="rId15"/>
    <sheet name="14三公经费" sheetId="17" r:id="rId16"/>
    <sheet name="15政府性基金" sheetId="18" r:id="rId17"/>
    <sheet name="16政府性基金(政府预算)" sheetId="19" r:id="rId18"/>
    <sheet name="17政府性基金（部门预算）" sheetId="20" r:id="rId19"/>
    <sheet name="18国有资本经营预算" sheetId="21" r:id="rId20"/>
    <sheet name="19财政专户管理资金" sheetId="22" r:id="rId21"/>
    <sheet name="20专项资金清单" sheetId="23" r:id="rId22"/>
    <sheet name="21专项资金绩效目标表" sheetId="24" r:id="rId23"/>
    <sheet name="22项目支出绩效目标表" sheetId="25" r:id="rId24"/>
    <sheet name="23整体绩效" sheetId="26" r:id="rId25"/>
  </sheets>
  <definedNames>
    <definedName name="_xlnm.Print_Area" localSheetId="0">封面!$A$1:$O$9</definedName>
    <definedName name="_xlnm.Print_Area" localSheetId="1">目录!$A$1:$F$14</definedName>
    <definedName name="_xlnm.Print_Area" localSheetId="2">'1收支总表'!$A$1:$H$36</definedName>
    <definedName name="_xlnm.Print_Area" localSheetId="3">'2收入总表'!$A$1:$V$7</definedName>
    <definedName name="_xlnm.Print_Titles" localSheetId="3">'2收入总表'!$1:$6,'2收入总表'!$A:$V</definedName>
    <definedName name="_xlnm.Print_Area" localSheetId="4">'3支出总表'!$A$1:$J$18</definedName>
    <definedName name="_xlnm.Print_Titles" localSheetId="4">'3支出总表'!$1:$4,'3支出总表'!$A:$J</definedName>
    <definedName name="_xlnm.Print_Area" localSheetId="5">'4支出分类(政府预算)'!$A$1:$Q$18</definedName>
    <definedName name="_xlnm.Print_Titles" localSheetId="5">'4支出分类(政府预算)'!$1:$5,'4支出分类(政府预算)'!$A:$Q</definedName>
    <definedName name="_xlnm.Print_Area" localSheetId="6">'5支出分类（部门预算）'!$A$1:$S$18</definedName>
    <definedName name="_xlnm.Print_Titles" localSheetId="6">'5支出分类（部门预算）'!$1:$5,'5支出分类（部门预算）'!$A:$S</definedName>
    <definedName name="_xlnm.Print_Area" localSheetId="7">'6财政拨款收支总表'!$A$1:$D$36</definedName>
    <definedName name="_xlnm.Print_Area" localSheetId="8">'7一般公共预算支出表'!$A$1:$J$20</definedName>
    <definedName name="_xlnm.Print_Titles" localSheetId="8">'7一般公共预算支出表'!$1:$6,'7一般公共预算支出表'!$A:$J</definedName>
    <definedName name="_xlnm.Print_Area" localSheetId="9">'8工资福利(政府预算)'!$A$1:$M$19</definedName>
    <definedName name="_xlnm.Print_Titles" localSheetId="9">'8工资福利(政府预算)'!$1:$5,'8工资福利(政府预算)'!$A:$M</definedName>
    <definedName name="_xlnm.Print_Area" localSheetId="10">'9工资福利'!$A$1:$U$19</definedName>
    <definedName name="_xlnm.Print_Titles" localSheetId="10">'9工资福利'!$1:$5,'9工资福利'!$A:$U</definedName>
    <definedName name="_xlnm.Print_Area" localSheetId="11">'10个人家庭(政府预算)'!$A$1:$J$19</definedName>
    <definedName name="_xlnm.Print_Titles" localSheetId="11">'10个人家庭(政府预算)'!$1:$5,'10个人家庭(政府预算)'!$A:$J</definedName>
    <definedName name="_xlnm.Print_Area" localSheetId="12">'11个人家庭'!$A$1:$Q$19</definedName>
    <definedName name="_xlnm.Print_Titles" localSheetId="12">'11个人家庭'!$1:$5,'11个人家庭'!$A:$Q</definedName>
    <definedName name="_xlnm.Print_Area" localSheetId="13">'12商品服务(政府预算)'!$A$1:$Q$19</definedName>
    <definedName name="_xlnm.Print_Titles" localSheetId="13">'12商品服务(政府预算)'!$1:$5,'12商品服务(政府预算)'!$A:$Q</definedName>
    <definedName name="_xlnm.Print_Area" localSheetId="14">'13商品服务'!$A$1:$Y$19</definedName>
    <definedName name="_xlnm.Print_Titles" localSheetId="14">'13商品服务'!$1:$5,'13商品服务'!$A:$Y</definedName>
    <definedName name="_xlnm.Print_Area" localSheetId="15">'14三公经费'!$A$1:$H$6</definedName>
    <definedName name="_xlnm.Print_Titles" localSheetId="15">'14三公经费'!$1:$5,'14三公经费'!$A:$H</definedName>
    <definedName name="_xlnm.Print_Area" localSheetId="16">'15政府性基金'!$A$1:$H$9</definedName>
    <definedName name="_xlnm.Print_Titles" localSheetId="16">'15政府性基金'!$1:$7,'15政府性基金'!$A:$H</definedName>
    <definedName name="_xlnm.Print_Area" localSheetId="17">'16政府性基金(政府预算)'!$A$1:$R$7</definedName>
    <definedName name="_xlnm.Print_Titles" localSheetId="17">'16政府性基金(政府预算)'!$1:$5,'16政府性基金(政府预算)'!$A:$R</definedName>
    <definedName name="_xlnm.Print_Area" localSheetId="18">'17政府性基金（部门预算）'!$A$1:$T$7</definedName>
    <definedName name="_xlnm.Print_Titles" localSheetId="18">'17政府性基金（部门预算）'!$1:$5,'17政府性基金（部门预算）'!$A:$T</definedName>
    <definedName name="_xlnm.Print_Area" localSheetId="19">'18国有资本经营预算'!$A$1:$H$9</definedName>
    <definedName name="_xlnm.Print_Titles" localSheetId="19">'18国有资本经营预算'!$1:$7,'18国有资本经营预算'!$A:$H</definedName>
    <definedName name="_xlnm.Print_Area" localSheetId="20">'19财政专户管理资金'!$A$1:$H$9</definedName>
    <definedName name="_xlnm.Print_Titles" localSheetId="20">'19财政专户管理资金'!$1:$7,'19财政专户管理资金'!$A:$H</definedName>
    <definedName name="_xlnm.Print_Area" localSheetId="21">'20专项资金清单'!$A$1:$M$8</definedName>
    <definedName name="_xlnm.Print_Titles" localSheetId="21">'20专项资金清单'!$1:$6,'20专项资金清单'!$A:$M</definedName>
    <definedName name="_xlnm.Print_Area" localSheetId="22">'21专项资金绩效目标表'!$A$1:$O$8</definedName>
    <definedName name="_xlnm.Print_Titles" localSheetId="22">'21专项资金绩效目标表'!$1:$7,'21专项资金绩效目标表'!$A:$O</definedName>
    <definedName name="_xlnm.Print_Area" localSheetId="23">'22项目支出绩效目标表'!$A$1:$N$8</definedName>
    <definedName name="_xlnm.Print_Titles" localSheetId="23">'22项目支出绩效目标表'!$1:$6,'22项目支出绩效目标表'!$A:$N</definedName>
    <definedName name="_xlnm.Print_Area" localSheetId="24">'23整体绩效'!$A$1:$L$7</definedName>
    <definedName name="_xlnm.Print_Titles" localSheetId="24">'23整体绩效'!$1:$6,'23整体绩效'!$A:$L</definedName>
    <definedName name="TemplateOptions.KeepLineSize">TRUE</definedName>
  </definedNames>
  <calcPr calcId="144525"/>
</workbook>
</file>

<file path=xl/sharedStrings.xml><?xml version="1.0" encoding="utf-8"?>
<sst xmlns="http://schemas.openxmlformats.org/spreadsheetml/2006/main" count="1096" uniqueCount="432">
  <si>
    <t>2021年部门预算公开表</t>
  </si>
  <si>
    <t>单位代码：</t>
  </si>
  <si>
    <t>单位名称：</t>
  </si>
  <si>
    <t>联系电话：</t>
  </si>
  <si>
    <t>2021年部门预算公开表目录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</si>
  <si>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</si>
  <si>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</si>
  <si>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</si>
  <si>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</si>
  <si>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</si>
  <si>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</si>
  <si>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</si>
  <si>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</si>
  <si>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</si>
  <si>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</si>
  <si>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</si>
  <si>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</si>
  <si>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</si>
  <si>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</si>
  <si>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</si>
  <si>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</si>
  <si>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</si>
  <si>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</si>
  <si>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</si>
  <si>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</si>
  <si>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</si>
  <si>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</si>
  <si>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</si>
  <si>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</si>
  <si>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</si>
  <si>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</si>
  <si>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</si>
  <si>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</si>
  <si>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</si>
  <si>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</si>
  <si>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</si>
  <si>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</si>
  <si>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</si>
  <si>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</si>
  <si>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</si>
  <si>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</si>
  <si>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</si>
  <si>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</si>
  <si>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</si>
  <si>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</si>
  <si>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</si>
  <si>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</si>
  <si>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</si>
  <si>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</si>
  <si>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</si>
  <si>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</si>
  <si>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</si>
  <si>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</si>
  <si>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</si>
  <si>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填报单位：黄土矿镇人民政府本级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</si>
  <si>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</si>
  <si>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</si>
  <si>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</si>
  <si>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</si>
  <si>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</si>
  <si>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</si>
  <si>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</si>
  <si>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</si>
  <si>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</si>
  <si>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</si>
  <si>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</si>
  <si>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</si>
  <si>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</si>
  <si>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</si>
  <si>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</si>
  <si>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</si>
  <si>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</si>
  <si>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</si>
  <si>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</si>
  <si>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</si>
  <si>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</si>
  <si>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</si>
  <si>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</si>
  <si>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</si>
  <si>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</si>
  <si>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</si>
  <si>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</si>
  <si>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</si>
  <si>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</si>
  <si>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</si>
  <si>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</si>
  <si>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</si>
  <si>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</si>
  <si>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</si>
  <si>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</si>
  <si>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</si>
  <si>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</si>
  <si>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</si>
  <si>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</si>
  <si>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</si>
  <si>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</si>
  <si>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</si>
  <si>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</si>
  <si>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</si>
  <si>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</si>
  <si>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</si>
  <si>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</si>
  <si>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</si>
  <si>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</si>
  <si>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</si>
  <si>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</si>
  <si>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</si>
  <si>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</si>
  <si>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</si>
  <si>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</si>
  <si>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</si>
  <si>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</si>
  <si>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</si>
  <si>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</si>
  <si>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</si>
  <si>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</si>
  <si>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</si>
  <si>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</si>
  <si>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</si>
  <si>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</si>
  <si>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</si>
  <si>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</si>
  <si>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</si>
  <si>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</si>
  <si>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</si>
  <si>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</si>
  <si>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</si>
  <si>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</si>
  <si>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</si>
  <si>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</si>
  <si>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</si>
  <si>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</si>
  <si>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</si>
  <si>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</si>
  <si>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</si>
  <si>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</si>
  <si>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</si>
  <si>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</si>
  <si>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</si>
  <si>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</si>
  <si>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</si>
  <si>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</si>
  <si>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</si>
  <si>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</si>
  <si>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</si>
  <si>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</si>
  <si>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</si>
  <si>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</si>
  <si>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</si>
  <si>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</si>
  <si>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</si>
  <si>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</si>
  <si>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</si>
  <si>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</si>
  <si>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</si>
  <si>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</si>
  <si>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</si>
  <si>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</si>
  <si>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</si>
  <si>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</si>
  <si>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</si>
  <si>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</si>
  <si>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</si>
  <si>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</si>
  <si>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</si>
  <si>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</si>
  <si>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</si>
  <si>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</si>
  <si>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</si>
  <si>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</si>
  <si>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</si>
  <si>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003021</t>
  </si>
  <si>
    <t>黄土矿镇政府本级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</si>
  <si>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</si>
  <si>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</si>
  <si>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</si>
  <si>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</si>
  <si>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</si>
  <si>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</si>
  <si>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</si>
  <si>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</si>
  <si>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</si>
  <si>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</si>
  <si>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</si>
  <si>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</si>
  <si>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黄土矿镇人民政府本级</t>
  </si>
  <si>
    <t>201</t>
  </si>
  <si>
    <t>一般公共服务支出</t>
  </si>
  <si>
    <t>31</t>
  </si>
  <si>
    <t>党委办公厅（室）及相关机构事务</t>
  </si>
  <si>
    <t>01</t>
  </si>
  <si>
    <t>行政运行（党委办公厅（室）及相关机构事务）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</si>
  <si>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</si>
  <si>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</si>
  <si>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</si>
  <si>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</si>
  <si>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</si>
  <si>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</si>
  <si>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</si>
  <si>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</si>
  <si>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</si>
  <si>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</si>
  <si>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221</t>
  </si>
  <si>
    <t>住房保障支出</t>
  </si>
  <si>
    <t>02</t>
  </si>
  <si>
    <t>住房改革支出</t>
  </si>
  <si>
    <t>住房公积金</t>
  </si>
  <si>
    <t>预算04表</t>
  </si>
  <si>
    <t>支出预算分类汇总表（按政府预算经济分类）</t>
  </si>
  <si>
    <t>填报单位:黄土矿镇人民政府本级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</si>
  <si>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</si>
  <si>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</si>
  <si>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</si>
  <si>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</si>
  <si>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</si>
  <si>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</si>
  <si>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</si>
  <si>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</si>
  <si>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</si>
  <si>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</si>
  <si>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</si>
  <si>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</si>
  <si>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</si>
  <si>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</si>
  <si>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</si>
  <si>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</si>
  <si>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</si>
  <si>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</si>
  <si>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</si>
  <si>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</si>
  <si>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</si>
  <si>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</si>
  <si>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</si>
  <si>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</si>
  <si>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</si>
  <si>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</si>
  <si>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</si>
  <si>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</si>
  <si>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</si>
  <si>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</si>
  <si>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</si>
  <si>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</si>
  <si>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</si>
  <si>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</si>
  <si>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</si>
  <si>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</si>
  <si>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</si>
  <si>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</si>
  <si>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</si>
  <si>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</si>
  <si>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</si>
  <si>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</si>
  <si>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</si>
  <si>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</si>
  <si>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</si>
  <si>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</si>
  <si>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</si>
  <si>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</si>
  <si>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</si>
  <si>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</si>
  <si>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</si>
  <si>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</si>
  <si>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</si>
  <si>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</si>
  <si>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</si>
  <si>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</si>
  <si>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</si>
  <si>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</si>
  <si>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</si>
  <si>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</si>
  <si>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</si>
  <si>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</si>
  <si>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</si>
  <si>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</si>
  <si>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</si>
  <si>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</si>
  <si>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</si>
  <si>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</si>
  <si>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</si>
  <si>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</si>
  <si>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</si>
  <si>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</si>
  <si>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</si>
  <si>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</si>
  <si>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</si>
  <si>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</si>
  <si>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</si>
  <si>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</si>
  <si>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</si>
  <si>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</si>
  <si>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</si>
  <si>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</si>
  <si>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</si>
  <si>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</si>
  <si>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</si>
  <si>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</si>
  <si>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</si>
  <si>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</si>
  <si>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</si>
  <si>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</si>
  <si>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</si>
  <si>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</si>
  <si>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</si>
  <si>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</si>
  <si>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</si>
  <si>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</si>
  <si>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</si>
  <si>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</si>
  <si>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</si>
  <si>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</si>
  <si>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</si>
  <si>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</si>
  <si>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</si>
  <si>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</si>
  <si>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</si>
  <si>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</si>
  <si>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</si>
  <si>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</si>
  <si>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</si>
  <si>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</si>
  <si>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</si>
  <si>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</si>
  <si>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</si>
  <si>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</si>
  <si>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</si>
  <si>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</si>
  <si>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</si>
  <si>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</si>
  <si>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</si>
  <si>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</si>
  <si>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</si>
  <si>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</si>
  <si>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</si>
  <si>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</si>
  <si>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</si>
  <si>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</si>
  <si>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</si>
  <si>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</si>
  <si>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</si>
  <si>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</si>
  <si>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</si>
  <si>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</si>
  <si>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</si>
  <si>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</si>
  <si>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</si>
  <si>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</si>
  <si>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</si>
  <si>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</si>
  <si>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中共绥宁县委办公室本级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</si>
  <si>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</si>
  <si>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</si>
  <si>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</si>
  <si>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</si>
  <si>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</si>
  <si>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</si>
  <si>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</si>
  <si>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</si>
  <si>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</si>
  <si>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</si>
  <si>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</si>
  <si>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</si>
  <si>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</si>
  <si>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</si>
  <si>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</si>
  <si>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</si>
  <si>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</si>
  <si>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</si>
  <si>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</si>
  <si>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</si>
  <si>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</si>
  <si>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</si>
  <si>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t>备注:本单位水利厅无国有资本经营预算安排的支出。</t>
  </si>
  <si>
    <t>预算19表</t>
  </si>
  <si>
    <t>财政专户管理资金预算支出表</t>
  </si>
  <si>
    <t>本年财政专户管理资金支出</t>
  </si>
  <si>
    <t>功能科目编码</t>
  </si>
  <si>
    <t>功能科目名称</t>
  </si>
  <si>
    <t>备注:本单位无财政专户管理资金安排的支出。</t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</si>
  <si>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</si>
  <si>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</si>
  <si>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</si>
  <si>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</si>
  <si>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</si>
  <si>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</si>
  <si>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</si>
  <si>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</si>
  <si>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</si>
  <si>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</si>
  <si>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</si>
  <si>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</si>
  <si>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</si>
  <si>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</si>
  <si>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备注:本单位无专项资金。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</si>
  <si>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</si>
  <si>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</si>
  <si>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</si>
  <si>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</si>
  <si>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</si>
  <si>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</si>
  <si>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</si>
  <si>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</si>
  <si>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</si>
  <si>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</si>
  <si>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</si>
  <si>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</si>
  <si>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</si>
  <si>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</si>
  <si>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</si>
  <si>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</si>
  <si>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</si>
  <si>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</si>
  <si>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</si>
  <si>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预算22表</t>
  </si>
  <si>
    <t>项目支出绩效目标表</t>
  </si>
  <si>
    <t>社会公益或服务对象满意度指标</t>
  </si>
  <si>
    <t>备注:本单位无项目资金。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</si>
  <si>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</si>
  <si>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</si>
  <si>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</si>
  <si>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</si>
  <si>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</si>
  <si>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</si>
  <si>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</si>
  <si>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</si>
  <si>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</si>
  <si>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</si>
  <si>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</si>
  <si>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黄土矿镇人民政府</t>
  </si>
  <si>
    <t>执行上级国家行政机关的决定、命令和国家制定的法令、法规，制定并落实本行政区域的经济计划和措施，促进产业结构调整及其他经济保持平衡协调发展，全面提高人民群众的生活水平和生活质量。制定社会各项事业发展计划，发展教育、卫生、科技、民政、广播电视、文化、体育事业;加强镇级财政的监督和管理，按计划组织、管理乡财政收入和支出，指导、支持、帮助村(居)民委员会的组织制度建设和业务建设，促进村(居)民委员会民主自治。</t>
  </si>
  <si>
    <t>1.做好各项税费征收，保障国家财政收入；2.实施全面建成小康社会五年规划，发展本镇经济；3做好基础设施与公用设施管理和社会管理，发展文化建设、生态环境建设，做好底线工作。4.发展科教文卫、生态环境、党风廉政和基层组织建设。</t>
  </si>
  <si>
    <t>1、进一步推进乡镇、农村社会发展进程，推进全面建成小康社会；2、稳步推进道路水利等基础设施建设。3、落实惠农政策，兜底扶贫，保障民生，维护社会秩序、丰富群众文化生活，常态化村容整治，保护农村生态环境。做好基层组织建设和党风廉政建设。4.加强财政科学化精细化管理，提高财政资金使用效益，服务乡镇及县级经济发展方式转变和经济结构调整.5.支持民生、社保、科教文卫等各项社会事业发展，保障2020年全面小康顺利完成。</t>
  </si>
  <si>
    <t>1、经济效益指标：道路、水利等基础设施建设稳步推进，为黄土矿经济发展提供客观条件。
2、经济效益指标：特色产业不断发展，创造新的经济增长点，为农民创收提供保障。
3、社会效益指标：深化为人民服务宗旨，坚持为群众办实事、办好事，切实解决人民群众实际困难。
4、社会公众或服务对象满意度指标：各项工作稳步落实，群众满意度100%。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</si>
</sst>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_ "/>
  </numFmts>
  <fonts count="38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Arial"/>
      <charset val="134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10"/>
      <color rgb="FF000000"/>
      <name val="Arial"/>
      <charset val="134"/>
    </font>
    <font>
      <b/>
      <sz val="10"/>
      <color rgb="FF000000"/>
      <name val="Calibri"/>
      <charset val="134"/>
    </font>
    <font>
      <sz val="11"/>
      <color rgb="FF000000"/>
      <name val="Calibri"/>
      <charset val="134"/>
    </font>
    <font>
      <b/>
      <sz val="48"/>
      <color rgb="FF000000"/>
      <name val="黑体"/>
      <charset val="134"/>
    </font>
    <font>
      <b/>
      <sz val="16"/>
      <color rgb="FF000000"/>
      <name val="黑体"/>
      <charset val="134"/>
    </font>
    <font>
      <b/>
      <sz val="16"/>
      <color rgb="FF000000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1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9" applyNumberFormat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3" borderId="2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5">
    <xf numFmtId="0" fontId="0" fillId="0" borderId="0" xfId="0"/>
    <xf numFmtId="0" fontId="1" fillId="0" borderId="0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/>
    <xf numFmtId="49" fontId="3" fillId="0" borderId="0" xfId="43" applyNumberFormat="1" applyFont="1" applyFill="1" applyBorder="1" applyAlignment="1" applyProtection="1">
      <alignment horizontal="left" vertical="center"/>
    </xf>
    <xf numFmtId="0" fontId="3" fillId="0" borderId="1" xfId="43" applyNumberFormat="1" applyFont="1" applyFill="1" applyBorder="1" applyAlignment="1" applyProtection="1">
      <alignment horizontal="center" vertical="center" wrapText="1"/>
    </xf>
    <xf numFmtId="0" fontId="4" fillId="0" borderId="1" xfId="43" applyNumberFormat="1" applyFont="1" applyFill="1" applyBorder="1" applyAlignment="1" applyProtection="1">
      <alignment vertical="center" wrapText="1"/>
    </xf>
    <xf numFmtId="4" fontId="4" fillId="0" borderId="1" xfId="43" applyNumberFormat="1" applyFont="1" applyFill="1" applyBorder="1" applyAlignment="1" applyProtection="1">
      <alignment horizontal="right" vertical="center" wrapText="1"/>
    </xf>
    <xf numFmtId="4" fontId="5" fillId="0" borderId="1" xfId="43" applyNumberFormat="1" applyFont="1" applyFill="1" applyBorder="1" applyAlignment="1" applyProtection="1">
      <alignment horizontal="right" vertical="center" wrapText="1"/>
    </xf>
    <xf numFmtId="4" fontId="4" fillId="2" borderId="1" xfId="43" applyNumberFormat="1" applyFont="1" applyFill="1" applyBorder="1" applyAlignment="1" applyProtection="1">
      <alignment horizontal="right" vertical="center" wrapText="1"/>
    </xf>
    <xf numFmtId="0" fontId="6" fillId="0" borderId="0" xfId="43" applyNumberFormat="1" applyFont="1" applyFill="1" applyBorder="1" applyAlignment="1" applyProtection="1">
      <alignment horizontal="right" vertical="center"/>
    </xf>
    <xf numFmtId="0" fontId="7" fillId="0" borderId="1" xfId="43" applyNumberFormat="1" applyFont="1" applyFill="1" applyBorder="1" applyAlignment="1" applyProtection="1">
      <alignment horizontal="left" vertical="center" wrapText="1"/>
    </xf>
    <xf numFmtId="0" fontId="8" fillId="0" borderId="0" xfId="43" applyNumberFormat="1" applyFont="1" applyFill="1" applyBorder="1" applyAlignment="1" applyProtection="1">
      <alignment horizontal="right"/>
    </xf>
    <xf numFmtId="0" fontId="3" fillId="0" borderId="2" xfId="43" applyNumberFormat="1" applyFont="1" applyFill="1" applyBorder="1" applyAlignment="1" applyProtection="1">
      <alignment vertical="center"/>
    </xf>
    <xf numFmtId="0" fontId="3" fillId="0" borderId="3" xfId="43" applyNumberFormat="1" applyFont="1" applyFill="1" applyBorder="1" applyAlignment="1" applyProtection="1">
      <alignment horizontal="center" vertical="center" wrapText="1"/>
    </xf>
    <xf numFmtId="0" fontId="3" fillId="0" borderId="1" xfId="43" applyNumberFormat="1" applyFont="1" applyFill="1" applyBorder="1" applyAlignment="1" applyProtection="1">
      <alignment horizontal="center" vertical="center"/>
    </xf>
    <xf numFmtId="49" fontId="4" fillId="0" borderId="1" xfId="43" applyNumberFormat="1" applyFont="1" applyFill="1" applyBorder="1" applyAlignment="1" applyProtection="1">
      <alignment vertical="center"/>
    </xf>
    <xf numFmtId="0" fontId="4" fillId="0" borderId="1" xfId="43" applyNumberFormat="1" applyFont="1" applyFill="1" applyBorder="1" applyAlignment="1" applyProtection="1">
      <alignment vertical="center"/>
    </xf>
    <xf numFmtId="0" fontId="6" fillId="2" borderId="0" xfId="43" applyNumberFormat="1" applyFont="1" applyFill="1" applyBorder="1" applyAlignment="1" applyProtection="1">
      <alignment horizontal="right" vertical="center"/>
    </xf>
    <xf numFmtId="0" fontId="3" fillId="0" borderId="0" xfId="43" applyNumberFormat="1" applyFont="1" applyFill="1" applyBorder="1" applyAlignment="1" applyProtection="1">
      <alignment horizontal="right" vertical="center"/>
    </xf>
    <xf numFmtId="0" fontId="6" fillId="0" borderId="0" xfId="43" applyNumberFormat="1" applyFont="1" applyFill="1" applyBorder="1" applyAlignment="1" applyProtection="1">
      <alignment vertical="center"/>
    </xf>
    <xf numFmtId="49" fontId="6" fillId="0" borderId="0" xfId="43" applyNumberFormat="1" applyFont="1" applyFill="1" applyBorder="1" applyAlignment="1" applyProtection="1">
      <alignment vertical="center"/>
    </xf>
    <xf numFmtId="0" fontId="6" fillId="0" borderId="1" xfId="43" applyNumberFormat="1" applyFont="1" applyFill="1" applyBorder="1" applyAlignment="1" applyProtection="1">
      <alignment horizontal="center" vertical="center" wrapText="1"/>
    </xf>
    <xf numFmtId="0" fontId="6" fillId="0" borderId="1" xfId="43" applyNumberFormat="1" applyFont="1" applyFill="1" applyBorder="1" applyAlignment="1" applyProtection="1">
      <alignment horizontal="center" vertical="center"/>
    </xf>
    <xf numFmtId="0" fontId="6" fillId="0" borderId="0" xfId="43" applyNumberFormat="1" applyFont="1" applyFill="1" applyBorder="1" applyAlignment="1" applyProtection="1">
      <alignment vertical="center" wrapText="1"/>
    </xf>
    <xf numFmtId="176" fontId="6" fillId="0" borderId="0" xfId="43" applyNumberFormat="1" applyFont="1" applyFill="1" applyBorder="1" applyAlignment="1" applyProtection="1">
      <alignment vertical="center"/>
    </xf>
    <xf numFmtId="177" fontId="6" fillId="0" borderId="0" xfId="43" applyNumberFormat="1" applyFont="1" applyFill="1" applyBorder="1" applyAlignment="1" applyProtection="1">
      <alignment horizontal="right" vertical="center"/>
    </xf>
    <xf numFmtId="49" fontId="6" fillId="0" borderId="0" xfId="43" applyNumberFormat="1" applyFont="1" applyFill="1" applyBorder="1" applyAlignment="1" applyProtection="1">
      <alignment horizontal="left" vertical="center"/>
    </xf>
    <xf numFmtId="177" fontId="6" fillId="0" borderId="0" xfId="43" applyNumberFormat="1" applyFont="1" applyFill="1" applyBorder="1" applyAlignment="1" applyProtection="1">
      <alignment horizontal="left" vertical="center"/>
    </xf>
    <xf numFmtId="0" fontId="6" fillId="2" borderId="1" xfId="43" applyNumberFormat="1" applyFont="1" applyFill="1" applyBorder="1" applyAlignment="1" applyProtection="1">
      <alignment horizontal="center" vertical="center" wrapText="1"/>
    </xf>
    <xf numFmtId="0" fontId="6" fillId="2" borderId="1" xfId="43" applyNumberFormat="1" applyFont="1" applyFill="1" applyBorder="1" applyAlignment="1" applyProtection="1">
      <alignment horizontal="center" vertical="center"/>
    </xf>
    <xf numFmtId="0" fontId="6" fillId="2" borderId="1" xfId="43" applyNumberFormat="1" applyFont="1" applyFill="1" applyBorder="1" applyAlignment="1" applyProtection="1">
      <alignment vertical="center"/>
    </xf>
    <xf numFmtId="177" fontId="6" fillId="0" borderId="1" xfId="43" applyNumberFormat="1" applyFont="1" applyFill="1" applyBorder="1" applyAlignment="1" applyProtection="1">
      <alignment horizontal="center" vertical="center" wrapText="1"/>
    </xf>
    <xf numFmtId="177" fontId="6" fillId="2" borderId="1" xfId="43" applyNumberFormat="1" applyFont="1" applyFill="1" applyBorder="1" applyAlignment="1" applyProtection="1">
      <alignment horizontal="center" vertical="center" wrapText="1"/>
    </xf>
    <xf numFmtId="0" fontId="6" fillId="2" borderId="4" xfId="43" applyNumberFormat="1" applyFont="1" applyFill="1" applyBorder="1" applyAlignment="1" applyProtection="1">
      <alignment horizontal="center" vertical="center" wrapText="1"/>
    </xf>
    <xf numFmtId="177" fontId="6" fillId="0" borderId="4" xfId="43" applyNumberFormat="1" applyFont="1" applyFill="1" applyBorder="1" applyAlignment="1" applyProtection="1">
      <alignment horizontal="center" vertical="center" wrapText="1"/>
    </xf>
    <xf numFmtId="177" fontId="6" fillId="2" borderId="4" xfId="43" applyNumberFormat="1" applyFont="1" applyFill="1" applyBorder="1" applyAlignment="1" applyProtection="1">
      <alignment horizontal="center" vertical="center" wrapText="1"/>
    </xf>
    <xf numFmtId="49" fontId="6" fillId="0" borderId="1" xfId="43" applyNumberFormat="1" applyFont="1" applyFill="1" applyBorder="1" applyAlignment="1" applyProtection="1">
      <alignment horizontal="left" vertical="center"/>
    </xf>
    <xf numFmtId="49" fontId="6" fillId="0" borderId="1" xfId="43" applyNumberFormat="1" applyFont="1" applyFill="1" applyBorder="1" applyAlignment="1" applyProtection="1">
      <alignment horizontal="left" vertical="center" wrapText="1"/>
    </xf>
    <xf numFmtId="2" fontId="6" fillId="0" borderId="1" xfId="43" applyNumberFormat="1" applyFont="1" applyFill="1" applyBorder="1" applyAlignment="1" applyProtection="1">
      <alignment horizontal="right" vertical="center"/>
    </xf>
    <xf numFmtId="0" fontId="9" fillId="0" borderId="0" xfId="43" applyNumberFormat="1" applyFont="1" applyFill="1" applyBorder="1" applyAlignment="1" applyProtection="1">
      <alignment horizontal="center" vertical="center"/>
    </xf>
    <xf numFmtId="0" fontId="10" fillId="0" borderId="0" xfId="43" applyNumberFormat="1" applyFont="1" applyFill="1" applyBorder="1" applyAlignment="1" applyProtection="1">
      <alignment horizontal="center" vertical="center"/>
    </xf>
    <xf numFmtId="4" fontId="6" fillId="0" borderId="1" xfId="43" applyNumberFormat="1" applyFont="1" applyFill="1" applyBorder="1" applyAlignment="1" applyProtection="1">
      <alignment horizontal="right" vertical="center"/>
    </xf>
    <xf numFmtId="0" fontId="11" fillId="0" borderId="0" xfId="43" applyNumberFormat="1" applyFont="1" applyFill="1" applyBorder="1" applyAlignment="1" applyProtection="1">
      <alignment vertical="center"/>
    </xf>
    <xf numFmtId="0" fontId="8" fillId="0" borderId="0" xfId="43" applyNumberFormat="1" applyFont="1" applyFill="1" applyBorder="1" applyAlignment="1" applyProtection="1">
      <alignment vertical="center"/>
    </xf>
    <xf numFmtId="0" fontId="2" fillId="2" borderId="0" xfId="43" applyNumberFormat="1" applyFont="1" applyFill="1" applyBorder="1" applyAlignment="1" applyProtection="1">
      <alignment horizontal="center" vertical="center"/>
    </xf>
    <xf numFmtId="49" fontId="6" fillId="2" borderId="2" xfId="43" applyNumberFormat="1" applyFont="1" applyFill="1" applyBorder="1" applyAlignment="1" applyProtection="1">
      <alignment horizontal="left" vertical="center"/>
    </xf>
    <xf numFmtId="2" fontId="6" fillId="0" borderId="1" xfId="43" applyNumberFormat="1" applyFont="1" applyFill="1" applyBorder="1" applyAlignment="1" applyProtection="1">
      <alignment horizontal="left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49" fontId="6" fillId="0" borderId="2" xfId="43" applyNumberFormat="1" applyFont="1" applyFill="1" applyBorder="1" applyAlignment="1" applyProtection="1">
      <alignment horizontal="left" vertical="center"/>
    </xf>
    <xf numFmtId="0" fontId="12" fillId="0" borderId="2" xfId="43" applyNumberFormat="1" applyFont="1" applyFill="1" applyBorder="1" applyAlignment="1" applyProtection="1">
      <alignment vertical="center"/>
    </xf>
    <xf numFmtId="0" fontId="12" fillId="0" borderId="0" xfId="43" applyNumberFormat="1" applyFont="1" applyFill="1" applyBorder="1" applyAlignment="1" applyProtection="1">
      <alignment vertical="center"/>
    </xf>
    <xf numFmtId="0" fontId="6" fillId="0" borderId="1" xfId="43" applyNumberFormat="1" applyFont="1" applyFill="1" applyBorder="1" applyAlignment="1" applyProtection="1">
      <alignment vertical="center"/>
    </xf>
    <xf numFmtId="0" fontId="2" fillId="0" borderId="0" xfId="43" applyNumberFormat="1" applyFont="1" applyFill="1" applyBorder="1" applyAlignment="1" applyProtection="1">
      <alignment vertical="center"/>
    </xf>
    <xf numFmtId="49" fontId="6" fillId="0" borderId="1" xfId="43" applyNumberFormat="1" applyFont="1" applyFill="1" applyBorder="1" applyAlignment="1" applyProtection="1">
      <alignment horizontal="center" vertical="center"/>
    </xf>
    <xf numFmtId="2" fontId="6" fillId="0" borderId="1" xfId="43" applyNumberFormat="1" applyFont="1" applyFill="1" applyBorder="1" applyAlignment="1" applyProtection="1">
      <alignment horizontal="center" vertical="center"/>
    </xf>
    <xf numFmtId="49" fontId="6" fillId="2" borderId="0" xfId="43" applyNumberFormat="1" applyFont="1" applyFill="1" applyBorder="1" applyAlignment="1" applyProtection="1">
      <alignment horizontal="left" vertical="center"/>
    </xf>
    <xf numFmtId="0" fontId="6" fillId="2" borderId="2" xfId="43" applyNumberFormat="1" applyFont="1" applyFill="1" applyBorder="1" applyAlignment="1" applyProtection="1">
      <alignment horizontal="left" vertical="center"/>
    </xf>
    <xf numFmtId="0" fontId="6" fillId="2" borderId="1" xfId="43" applyNumberFormat="1" applyFont="1" applyFill="1" applyBorder="1" applyAlignment="1" applyProtection="1">
      <alignment horizontal="left" vertical="center"/>
    </xf>
    <xf numFmtId="0" fontId="6" fillId="2" borderId="0" xfId="43" applyNumberFormat="1" applyFont="1" applyFill="1" applyBorder="1" applyAlignment="1" applyProtection="1">
      <alignment horizontal="center" vertical="center"/>
    </xf>
    <xf numFmtId="0" fontId="6" fillId="2" borderId="0" xfId="43" applyNumberFormat="1" applyFont="1" applyFill="1" applyBorder="1" applyAlignment="1" applyProtection="1"/>
    <xf numFmtId="0" fontId="6" fillId="2" borderId="0" xfId="43" applyNumberFormat="1" applyFont="1" applyFill="1" applyBorder="1" applyAlignment="1" applyProtection="1">
      <alignment vertical="center"/>
    </xf>
    <xf numFmtId="0" fontId="2" fillId="2" borderId="0" xfId="43" applyNumberFormat="1" applyFont="1" applyFill="1" applyBorder="1" applyAlignment="1" applyProtection="1">
      <alignment horizontal="center"/>
    </xf>
    <xf numFmtId="0" fontId="2" fillId="2" borderId="0" xfId="43" applyNumberFormat="1" applyFont="1" applyFill="1" applyBorder="1" applyAlignment="1" applyProtection="1"/>
    <xf numFmtId="49" fontId="6" fillId="0" borderId="1" xfId="43" applyNumberFormat="1" applyFont="1" applyFill="1" applyBorder="1" applyAlignment="1" applyProtection="1">
      <alignment vertical="center"/>
    </xf>
    <xf numFmtId="2" fontId="6" fillId="2" borderId="1" xfId="43" applyNumberFormat="1" applyFont="1" applyFill="1" applyBorder="1" applyAlignment="1" applyProtection="1">
      <alignment horizontal="right" vertical="center"/>
    </xf>
    <xf numFmtId="49" fontId="6" fillId="0" borderId="0" xfId="43" applyNumberFormat="1" applyFont="1" applyFill="1" applyBorder="1" applyAlignment="1" applyProtection="1">
      <alignment horizontal="left"/>
    </xf>
    <xf numFmtId="0" fontId="6" fillId="0" borderId="1" xfId="43" applyNumberFormat="1" applyFont="1" applyFill="1" applyBorder="1" applyAlignment="1" applyProtection="1">
      <alignment vertical="center" wrapText="1"/>
    </xf>
    <xf numFmtId="0" fontId="6" fillId="0" borderId="5" xfId="43" applyNumberFormat="1" applyFont="1" applyFill="1" applyBorder="1" applyAlignment="1" applyProtection="1">
      <alignment horizontal="center" vertical="center" wrapText="1"/>
    </xf>
    <xf numFmtId="0" fontId="6" fillId="0" borderId="6" xfId="43" applyNumberFormat="1" applyFont="1" applyFill="1" applyBorder="1" applyAlignment="1" applyProtection="1">
      <alignment horizontal="center" vertical="center" wrapText="1"/>
    </xf>
    <xf numFmtId="0" fontId="6" fillId="0" borderId="7" xfId="43" applyNumberFormat="1" applyFont="1" applyFill="1" applyBorder="1" applyAlignment="1" applyProtection="1">
      <alignment horizontal="center" vertical="center" wrapText="1"/>
    </xf>
    <xf numFmtId="0" fontId="6" fillId="0" borderId="4" xfId="43" applyNumberFormat="1" applyFont="1" applyFill="1" applyBorder="1" applyAlignment="1" applyProtection="1">
      <alignment horizontal="center" vertical="center" wrapText="1"/>
    </xf>
    <xf numFmtId="0" fontId="6" fillId="0" borderId="1" xfId="43" applyNumberFormat="1" applyFont="1" applyFill="1" applyBorder="1" applyAlignment="1" applyProtection="1">
      <alignment horizontal="center" vertical="center" wrapText="1"/>
    </xf>
    <xf numFmtId="0" fontId="6" fillId="0" borderId="8" xfId="43" applyNumberFormat="1" applyFont="1" applyFill="1" applyBorder="1" applyAlignment="1" applyProtection="1">
      <alignment horizontal="center" vertical="center" wrapText="1"/>
    </xf>
    <xf numFmtId="0" fontId="6" fillId="0" borderId="2" xfId="43" applyNumberFormat="1" applyFont="1" applyFill="1" applyBorder="1" applyAlignment="1" applyProtection="1">
      <alignment horizontal="center" vertical="center" wrapText="1"/>
    </xf>
    <xf numFmtId="0" fontId="6" fillId="0" borderId="9" xfId="43" applyNumberFormat="1" applyFont="1" applyFill="1" applyBorder="1" applyAlignment="1" applyProtection="1">
      <alignment horizontal="center" vertical="center" wrapText="1"/>
    </xf>
    <xf numFmtId="0" fontId="6" fillId="0" borderId="10" xfId="43" applyNumberFormat="1" applyFont="1" applyFill="1" applyBorder="1" applyAlignment="1" applyProtection="1">
      <alignment horizontal="center" vertical="center" wrapText="1"/>
    </xf>
    <xf numFmtId="0" fontId="6" fillId="0" borderId="11" xfId="43" applyNumberFormat="1" applyFont="1" applyFill="1" applyBorder="1" applyAlignment="1" applyProtection="1">
      <alignment horizontal="center" vertical="center" wrapText="1"/>
    </xf>
    <xf numFmtId="0" fontId="6" fillId="0" borderId="12" xfId="43" applyNumberFormat="1" applyFont="1" applyFill="1" applyBorder="1" applyAlignment="1" applyProtection="1">
      <alignment horizontal="center" vertical="center" wrapText="1"/>
    </xf>
    <xf numFmtId="0" fontId="6" fillId="0" borderId="3" xfId="43" applyNumberFormat="1" applyFont="1" applyFill="1" applyBorder="1" applyAlignment="1" applyProtection="1">
      <alignment horizontal="center" vertical="center" wrapText="1"/>
    </xf>
    <xf numFmtId="0" fontId="6" fillId="0" borderId="13" xfId="43" applyNumberFormat="1" applyFont="1" applyFill="1" applyBorder="1" applyAlignment="1" applyProtection="1">
      <alignment horizontal="center" vertical="center" wrapText="1"/>
    </xf>
    <xf numFmtId="49" fontId="6" fillId="0" borderId="1" xfId="43" applyNumberFormat="1" applyFont="1" applyFill="1" applyBorder="1" applyAlignment="1" applyProtection="1">
      <alignment horizontal="left" vertical="center" wrapText="1"/>
    </xf>
    <xf numFmtId="2" fontId="6" fillId="0" borderId="1" xfId="43" applyNumberFormat="1" applyFont="1" applyFill="1" applyBorder="1" applyAlignment="1" applyProtection="1">
      <alignment horizontal="right" vertical="center" wrapText="1"/>
    </xf>
    <xf numFmtId="0" fontId="11" fillId="0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center" vertical="center"/>
    </xf>
    <xf numFmtId="49" fontId="6" fillId="0" borderId="2" xfId="6" applyNumberFormat="1" applyFont="1" applyFill="1" applyBorder="1" applyAlignment="1" applyProtection="1">
      <alignment horizontal="left" vertical="center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/>
    <xf numFmtId="49" fontId="6" fillId="0" borderId="1" xfId="6" applyNumberFormat="1" applyFont="1" applyFill="1" applyBorder="1" applyAlignment="1" applyProtection="1">
      <alignment horizontal="left" vertical="center"/>
    </xf>
    <xf numFmtId="0" fontId="6" fillId="2" borderId="1" xfId="43" applyNumberFormat="1" applyFont="1" applyFill="1" applyBorder="1" applyAlignment="1" applyProtection="1">
      <alignment horizontal="left" vertical="center" wrapText="1"/>
    </xf>
    <xf numFmtId="0" fontId="14" fillId="0" borderId="1" xfId="43" applyNumberFormat="1" applyFont="1" applyFill="1" applyBorder="1" applyAlignment="1" applyProtection="1"/>
    <xf numFmtId="49" fontId="6" fillId="0" borderId="1" xfId="6" applyNumberFormat="1" applyFont="1" applyFill="1" applyBorder="1" applyAlignment="1" applyProtection="1">
      <alignment horizontal="center" vertical="center"/>
    </xf>
    <xf numFmtId="0" fontId="6" fillId="0" borderId="0" xfId="6" applyNumberFormat="1" applyFont="1" applyFill="1" applyBorder="1" applyAlignment="1" applyProtection="1"/>
    <xf numFmtId="0" fontId="6" fillId="0" borderId="0" xfId="6" applyNumberFormat="1" applyFont="1" applyFill="1" applyBorder="1" applyAlignment="1" applyProtection="1">
      <alignment wrapText="1"/>
    </xf>
    <xf numFmtId="0" fontId="2" fillId="0" borderId="0" xfId="6" applyNumberFormat="1" applyFont="1" applyFill="1" applyBorder="1" applyAlignment="1" applyProtection="1">
      <alignment horizontal="center"/>
    </xf>
    <xf numFmtId="0" fontId="2" fillId="0" borderId="0" xfId="6" applyNumberFormat="1" applyFont="1" applyFill="1" applyBorder="1" applyAlignment="1" applyProtection="1"/>
    <xf numFmtId="0" fontId="2" fillId="0" borderId="0" xfId="6" applyNumberFormat="1" applyFont="1" applyFill="1" applyBorder="1" applyAlignment="1" applyProtection="1">
      <alignment wrapText="1"/>
    </xf>
    <xf numFmtId="49" fontId="6" fillId="0" borderId="0" xfId="6" applyNumberFormat="1" applyFont="1" applyFill="1" applyBorder="1" applyAlignment="1" applyProtection="1">
      <alignment horizontal="left" vertical="center"/>
    </xf>
    <xf numFmtId="49" fontId="6" fillId="0" borderId="0" xfId="6" applyNumberFormat="1" applyFont="1" applyFill="1" applyBorder="1" applyAlignment="1" applyProtection="1">
      <alignment horizontal="left"/>
    </xf>
    <xf numFmtId="49" fontId="6" fillId="0" borderId="0" xfId="6" applyNumberFormat="1" applyFont="1" applyFill="1" applyBorder="1" applyAlignment="1" applyProtection="1">
      <alignment horizontal="left" wrapText="1"/>
    </xf>
    <xf numFmtId="49" fontId="6" fillId="0" borderId="1" xfId="6" applyNumberFormat="1" applyFont="1" applyFill="1" applyBorder="1" applyAlignment="1" applyProtection="1">
      <alignment horizontal="left" vertical="center" wrapText="1"/>
    </xf>
    <xf numFmtId="2" fontId="6" fillId="0" borderId="1" xfId="6" applyNumberFormat="1" applyFont="1" applyFill="1" applyBorder="1" applyAlignment="1" applyProtection="1">
      <alignment horizontal="right" vertical="center"/>
    </xf>
    <xf numFmtId="0" fontId="6" fillId="0" borderId="0" xfId="6" applyNumberFormat="1" applyFont="1" applyFill="1" applyBorder="1" applyAlignment="1" applyProtection="1">
      <alignment horizontal="right" vertical="center"/>
    </xf>
    <xf numFmtId="0" fontId="1" fillId="0" borderId="0" xfId="6" applyNumberFormat="1" applyFont="1" applyFill="1" applyBorder="1" applyAlignment="1" applyProtection="1"/>
    <xf numFmtId="0" fontId="6" fillId="0" borderId="1" xfId="6" applyNumberFormat="1" applyFont="1" applyFill="1" applyBorder="1" applyAlignment="1" applyProtection="1">
      <alignment vertical="center" wrapText="1"/>
    </xf>
    <xf numFmtId="49" fontId="6" fillId="2" borderId="0" xfId="6" applyNumberFormat="1" applyFont="1" applyFill="1" applyBorder="1" applyAlignment="1" applyProtection="1">
      <alignment horizontal="center" vertical="center" wrapText="1"/>
    </xf>
    <xf numFmtId="0" fontId="6" fillId="2" borderId="0" xfId="6" applyNumberFormat="1" applyFont="1" applyFill="1" applyBorder="1" applyAlignment="1" applyProtection="1">
      <alignment horizontal="center" vertical="center" wrapText="1"/>
    </xf>
    <xf numFmtId="0" fontId="6" fillId="2" borderId="0" xfId="6" applyNumberFormat="1" applyFont="1" applyFill="1" applyBorder="1" applyAlignment="1" applyProtection="1">
      <alignment horizontal="right" vertical="center"/>
    </xf>
    <xf numFmtId="49" fontId="2" fillId="2" borderId="0" xfId="6" applyNumberFormat="1" applyFont="1" applyFill="1" applyBorder="1" applyAlignment="1" applyProtection="1">
      <alignment horizontal="center" vertical="center"/>
    </xf>
    <xf numFmtId="49" fontId="6" fillId="0" borderId="0" xfId="6" applyNumberFormat="1" applyFont="1" applyFill="1" applyBorder="1" applyAlignment="1" applyProtection="1">
      <alignment vertical="center"/>
    </xf>
    <xf numFmtId="49" fontId="6" fillId="2" borderId="0" xfId="6" applyNumberFormat="1" applyFont="1" applyFill="1" applyBorder="1" applyAlignment="1" applyProtection="1">
      <alignment vertical="center"/>
    </xf>
    <xf numFmtId="0" fontId="6" fillId="2" borderId="0" xfId="6" applyNumberFormat="1" applyFont="1" applyFill="1" applyBorder="1" applyAlignment="1" applyProtection="1">
      <alignment horizontal="center"/>
    </xf>
    <xf numFmtId="0" fontId="6" fillId="2" borderId="0" xfId="6" applyNumberFormat="1" applyFont="1" applyFill="1" applyBorder="1" applyAlignment="1" applyProtection="1">
      <alignment horizontal="right"/>
    </xf>
    <xf numFmtId="0" fontId="6" fillId="0" borderId="12" xfId="6" applyNumberFormat="1" applyFont="1" applyFill="1" applyBorder="1" applyAlignment="1" applyProtection="1">
      <alignment horizontal="center" vertical="center" wrapText="1"/>
    </xf>
    <xf numFmtId="0" fontId="6" fillId="0" borderId="14" xfId="6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2" fontId="6" fillId="0" borderId="1" xfId="6" applyNumberFormat="1" applyFont="1" applyFill="1" applyBorder="1" applyAlignment="1" applyProtection="1">
      <alignment vertical="center" wrapText="1"/>
    </xf>
    <xf numFmtId="2" fontId="6" fillId="0" borderId="1" xfId="6" applyNumberFormat="1" applyFont="1" applyFill="1" applyBorder="1" applyAlignment="1" applyProtection="1">
      <alignment horizontal="right" vertical="center" wrapText="1"/>
    </xf>
    <xf numFmtId="0" fontId="6" fillId="2" borderId="0" xfId="6" applyNumberFormat="1" applyFont="1" applyFill="1" applyBorder="1" applyAlignment="1" applyProtection="1">
      <alignment vertical="center" wrapText="1"/>
    </xf>
    <xf numFmtId="176" fontId="6" fillId="2" borderId="0" xfId="6" applyNumberFormat="1" applyFont="1" applyFill="1" applyBorder="1" applyAlignment="1" applyProtection="1">
      <alignment vertical="center"/>
    </xf>
    <xf numFmtId="177" fontId="6" fillId="2" borderId="0" xfId="6" applyNumberFormat="1" applyFont="1" applyFill="1" applyBorder="1" applyAlignment="1" applyProtection="1">
      <alignment horizontal="right" vertical="center"/>
    </xf>
    <xf numFmtId="0" fontId="2" fillId="2" borderId="0" xfId="6" applyNumberFormat="1" applyFont="1" applyFill="1" applyBorder="1" applyAlignment="1" applyProtection="1">
      <alignment horizontal="center"/>
    </xf>
    <xf numFmtId="49" fontId="6" fillId="2" borderId="0" xfId="6" applyNumberFormat="1" applyFont="1" applyFill="1" applyBorder="1" applyAlignment="1" applyProtection="1">
      <alignment horizontal="left" vertical="center"/>
    </xf>
    <xf numFmtId="0" fontId="6" fillId="2" borderId="1" xfId="6" applyNumberFormat="1" applyFont="1" applyFill="1" applyBorder="1" applyAlignment="1" applyProtection="1">
      <alignment horizontal="center" vertical="center" wrapText="1"/>
    </xf>
    <xf numFmtId="177" fontId="6" fillId="2" borderId="1" xfId="6" applyNumberFormat="1" applyFont="1" applyFill="1" applyBorder="1" applyAlignment="1" applyProtection="1">
      <alignment horizontal="center" vertical="center" wrapText="1"/>
    </xf>
    <xf numFmtId="0" fontId="6" fillId="2" borderId="0" xfId="6" applyNumberFormat="1" applyFont="1" applyFill="1" applyBorder="1" applyAlignment="1" applyProtection="1"/>
    <xf numFmtId="0" fontId="6" fillId="2" borderId="0" xfId="6" applyNumberFormat="1" applyFont="1" applyFill="1" applyBorder="1" applyAlignment="1" applyProtection="1">
      <alignment vertical="center"/>
    </xf>
    <xf numFmtId="0" fontId="3" fillId="2" borderId="0" xfId="6" applyNumberFormat="1" applyFont="1" applyFill="1" applyBorder="1" applyAlignment="1" applyProtection="1"/>
    <xf numFmtId="177" fontId="6" fillId="2" borderId="2" xfId="6" applyNumberFormat="1" applyFont="1" applyFill="1" applyBorder="1" applyAlignment="1" applyProtection="1">
      <alignment horizontal="right" vertical="center"/>
    </xf>
    <xf numFmtId="0" fontId="4" fillId="2" borderId="0" xfId="6" applyNumberFormat="1" applyFont="1" applyFill="1" applyBorder="1" applyAlignment="1" applyProtection="1"/>
    <xf numFmtId="0" fontId="6" fillId="2" borderId="1" xfId="6" applyNumberFormat="1" applyFont="1" applyFill="1" applyBorder="1" applyAlignment="1" applyProtection="1">
      <alignment horizontal="center" vertical="center"/>
    </xf>
    <xf numFmtId="0" fontId="6" fillId="2" borderId="1" xfId="6" applyNumberFormat="1" applyFont="1" applyFill="1" applyBorder="1" applyAlignment="1" applyProtection="1">
      <alignment vertical="center"/>
    </xf>
    <xf numFmtId="0" fontId="6" fillId="2" borderId="1" xfId="6" applyNumberFormat="1" applyFont="1" applyFill="1" applyBorder="1" applyAlignment="1" applyProtection="1">
      <alignment horizontal="left" vertical="center" wrapText="1"/>
    </xf>
    <xf numFmtId="2" fontId="6" fillId="2" borderId="1" xfId="6" applyNumberFormat="1" applyFont="1" applyFill="1" applyBorder="1" applyAlignment="1" applyProtection="1">
      <alignment horizontal="right"/>
    </xf>
    <xf numFmtId="2" fontId="6" fillId="2" borderId="1" xfId="6" applyNumberFormat="1" applyFont="1" applyFill="1" applyBorder="1" applyAlignment="1" applyProtection="1">
      <alignment horizontal="right" vertical="center" wrapText="1"/>
    </xf>
    <xf numFmtId="2" fontId="6" fillId="2" borderId="1" xfId="6" applyNumberFormat="1" applyFont="1" applyFill="1" applyBorder="1" applyAlignment="1" applyProtection="1">
      <alignment horizontal="right" vertical="center"/>
    </xf>
    <xf numFmtId="0" fontId="6" fillId="2" borderId="1" xfId="6" applyNumberFormat="1" applyFont="1" applyFill="1" applyBorder="1" applyAlignment="1" applyProtection="1"/>
    <xf numFmtId="0" fontId="3" fillId="2" borderId="0" xfId="6" applyNumberFormat="1" applyFont="1" applyFill="1" applyBorder="1" applyAlignment="1" applyProtection="1">
      <alignment vertical="center"/>
    </xf>
    <xf numFmtId="0" fontId="2" fillId="0" borderId="0" xfId="6" applyNumberFormat="1" applyFont="1" applyFill="1" applyBorder="1" applyAlignment="1" applyProtection="1">
      <alignment horizontal="center" vertical="center"/>
    </xf>
    <xf numFmtId="0" fontId="6" fillId="0" borderId="0" xfId="6" applyNumberFormat="1" applyFont="1" applyFill="1" applyBorder="1" applyAlignment="1" applyProtection="1">
      <alignment vertical="center"/>
    </xf>
    <xf numFmtId="0" fontId="6" fillId="0" borderId="0" xfId="6" applyNumberFormat="1" applyFont="1" applyFill="1" applyBorder="1" applyAlignment="1" applyProtection="1">
      <alignment horizontal="left" vertical="center"/>
    </xf>
    <xf numFmtId="0" fontId="4" fillId="0" borderId="0" xfId="6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 applyProtection="1">
      <alignment horizontal="right" vertical="center"/>
    </xf>
    <xf numFmtId="49" fontId="17" fillId="0" borderId="0" xfId="6" applyNumberFormat="1" applyFont="1" applyFill="1" applyBorder="1" applyAlignment="1" applyProtection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I9" sqref="I9"/>
    </sheetView>
  </sheetViews>
  <sheetFormatPr defaultColWidth="9" defaultRowHeight="12.75" customHeight="1"/>
  <cols>
    <col min="1" max="1" width="5.13888888888889" customWidth="1"/>
    <col min="2" max="2" width="0.138888888888889" customWidth="1"/>
    <col min="3" max="3" width="8.56481481481481" customWidth="1"/>
    <col min="4" max="5" width="11.5648148148148" customWidth="1"/>
    <col min="6" max="6" width="13.8611111111111" customWidth="1"/>
    <col min="7" max="9" width="11.5648148148148" customWidth="1"/>
    <col min="10" max="10" width="9" customWidth="1"/>
    <col min="11" max="11" width="8.86111111111111" customWidth="1"/>
    <col min="12" max="13" width="11.5648148148148" customWidth="1"/>
    <col min="14" max="14" width="5.56481481481481" customWidth="1"/>
    <col min="15" max="15" width="3.42592592592593" customWidth="1"/>
    <col min="16" max="16" width="9.13888888888889" customWidth="1"/>
  </cols>
  <sheetData>
    <row r="1" ht="15.75" customHeight="1" spans="1: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ht="54.75" customHeight="1" spans="1:1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ht="26.25" customHeight="1" spans="1:1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ht="26.25" customHeight="1" spans="1: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ht="26.25" customHeight="1" spans="1: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ht="26.25" customHeight="1" spans="1:1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ht="35.25" customHeight="1" spans="1:15">
      <c r="A7" s="141"/>
      <c r="B7" s="141"/>
      <c r="C7" s="141"/>
      <c r="D7" s="141"/>
      <c r="E7" s="141"/>
      <c r="F7" s="143" t="s">
        <v>1</v>
      </c>
      <c r="G7" s="144"/>
      <c r="H7" s="144"/>
      <c r="I7" s="144"/>
      <c r="J7" s="144"/>
      <c r="K7" s="141"/>
      <c r="L7" s="141"/>
      <c r="M7" s="141"/>
      <c r="N7" s="141"/>
      <c r="O7" s="141"/>
    </row>
    <row r="8" ht="35.25" customHeight="1" spans="1:15">
      <c r="A8" s="141"/>
      <c r="B8" s="141"/>
      <c r="C8" s="141"/>
      <c r="D8" s="141"/>
      <c r="E8" s="141"/>
      <c r="F8" s="143" t="s">
        <v>2</v>
      </c>
      <c r="G8" s="144"/>
      <c r="H8" s="144"/>
      <c r="I8" s="144"/>
      <c r="J8" s="144"/>
      <c r="K8" s="141"/>
      <c r="L8" s="141"/>
      <c r="M8" s="141"/>
      <c r="N8" s="141"/>
      <c r="O8" s="141"/>
    </row>
    <row r="9" ht="35.25" customHeight="1" spans="1:15">
      <c r="A9" s="141"/>
      <c r="B9" s="141"/>
      <c r="C9" s="141"/>
      <c r="D9" s="141"/>
      <c r="E9" s="141"/>
      <c r="F9" s="143" t="s">
        <v>3</v>
      </c>
      <c r="G9" s="144"/>
      <c r="H9" s="144"/>
      <c r="I9" s="144"/>
      <c r="J9" s="144"/>
      <c r="K9" s="141"/>
      <c r="L9" s="141"/>
      <c r="M9" s="141"/>
      <c r="N9" s="141"/>
      <c r="O9" s="141"/>
    </row>
  </sheetData>
  <mergeCells count="1">
    <mergeCell ref="A2:O2"/>
  </mergeCells>
  <printOptions horizontalCentered="1" verticalCentered="1"/>
  <pageMargins left="0.2" right="0.2" top="0.39" bottom="0.39" header="0.5" footer="0.5"/>
  <pageSetup paperSize="9" scale="90" fitToWidth="0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topLeftCell="A2" workbookViewId="0">
      <selection activeCell="E6" sqref="E6"/>
    </sheetView>
  </sheetViews>
  <sheetFormatPr defaultColWidth="9" defaultRowHeight="12.75" customHeight="1"/>
  <cols>
    <col min="1" max="3" width="5.86111111111111" customWidth="1"/>
    <col min="4" max="4" width="33" customWidth="1"/>
    <col min="5" max="5" width="13.4259259259259" customWidth="1"/>
    <col min="6" max="13" width="12.287037037037" customWidth="1"/>
    <col min="14" max="14" width="9.13888888888889" customWidth="1"/>
  </cols>
  <sheetData>
    <row r="1" ht="19.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 t="s">
        <v>281</v>
      </c>
      <c r="M1" s="10"/>
    </row>
    <row r="2" ht="30" customHeight="1" spans="1:13">
      <c r="A2" s="2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customHeight="1" spans="1:13">
      <c r="A3" s="27" t="s">
        <v>209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0" t="s">
        <v>148</v>
      </c>
      <c r="M3" s="10"/>
    </row>
    <row r="4" ht="25.5" customHeight="1" spans="1:13">
      <c r="A4" s="22" t="s">
        <v>210</v>
      </c>
      <c r="B4" s="67"/>
      <c r="C4" s="67"/>
      <c r="D4" s="22" t="s">
        <v>176</v>
      </c>
      <c r="E4" s="22" t="s">
        <v>226</v>
      </c>
      <c r="F4" s="22" t="s">
        <v>212</v>
      </c>
      <c r="G4" s="67"/>
      <c r="H4" s="67"/>
      <c r="I4" s="67"/>
      <c r="J4" s="67"/>
      <c r="K4" s="22" t="s">
        <v>216</v>
      </c>
      <c r="L4" s="67"/>
      <c r="M4" s="67"/>
    </row>
    <row r="5" ht="29.25" customHeight="1" spans="1:13">
      <c r="A5" s="22" t="s">
        <v>182</v>
      </c>
      <c r="B5" s="22" t="s">
        <v>183</v>
      </c>
      <c r="C5" s="22" t="s">
        <v>184</v>
      </c>
      <c r="D5" s="22"/>
      <c r="E5" s="22"/>
      <c r="F5" s="22" t="s">
        <v>151</v>
      </c>
      <c r="G5" s="22" t="s">
        <v>283</v>
      </c>
      <c r="H5" s="22" t="s">
        <v>284</v>
      </c>
      <c r="I5" s="22" t="s">
        <v>206</v>
      </c>
      <c r="J5" s="22" t="s">
        <v>285</v>
      </c>
      <c r="K5" s="22" t="s">
        <v>151</v>
      </c>
      <c r="L5" s="22" t="s">
        <v>227</v>
      </c>
      <c r="M5" s="22" t="s">
        <v>286</v>
      </c>
    </row>
    <row r="6" ht="25.5" customHeight="1" spans="1:13">
      <c r="A6" s="38"/>
      <c r="B6" s="38"/>
      <c r="C6" s="38"/>
      <c r="D6" s="38" t="s">
        <v>185</v>
      </c>
      <c r="E6" s="65">
        <v>422.14</v>
      </c>
      <c r="F6" s="65">
        <v>422.14</v>
      </c>
      <c r="G6" s="65">
        <f>SUM(G7,G10,G13,G16)</f>
        <v>312.02</v>
      </c>
      <c r="H6" s="65">
        <f>SUM(H7,H10,H13,H16)</f>
        <v>71.45</v>
      </c>
      <c r="I6" s="65">
        <f>SUM(I7,I10,I13,I16)</f>
        <v>35.34</v>
      </c>
      <c r="J6" s="65">
        <f>SUM(J7,J10,J13,J16)</f>
        <v>3.33</v>
      </c>
      <c r="K6" s="65"/>
      <c r="L6" s="65"/>
      <c r="M6" s="65"/>
    </row>
    <row r="7" ht="25.5" customHeight="1" spans="1:13">
      <c r="A7" s="38" t="s">
        <v>186</v>
      </c>
      <c r="B7" s="38"/>
      <c r="C7" s="38"/>
      <c r="D7" s="38" t="s">
        <v>187</v>
      </c>
      <c r="E7" s="39">
        <f>SUM(F7,K7)</f>
        <v>315.35</v>
      </c>
      <c r="F7" s="39">
        <v>315.35</v>
      </c>
      <c r="G7" s="39">
        <v>312.02</v>
      </c>
      <c r="H7" s="39"/>
      <c r="I7" s="39"/>
      <c r="J7" s="39">
        <v>3.33</v>
      </c>
      <c r="K7" s="65"/>
      <c r="L7" s="65"/>
      <c r="M7" s="65"/>
    </row>
    <row r="8" ht="25.5" customHeight="1" spans="1:13">
      <c r="A8" s="38" t="s">
        <v>186</v>
      </c>
      <c r="B8" s="38" t="s">
        <v>188</v>
      </c>
      <c r="C8" s="38"/>
      <c r="D8" s="38" t="s">
        <v>189</v>
      </c>
      <c r="E8" s="39">
        <f t="shared" ref="E8:E18" si="0">SUM(F8,K8)</f>
        <v>315.35</v>
      </c>
      <c r="F8" s="39">
        <f>SUM(G8,H8,I8,J8)</f>
        <v>315.35</v>
      </c>
      <c r="G8" s="39">
        <v>312.02</v>
      </c>
      <c r="H8" s="39"/>
      <c r="I8" s="39"/>
      <c r="J8" s="39">
        <v>3.33</v>
      </c>
      <c r="K8" s="65"/>
      <c r="L8" s="65"/>
      <c r="M8" s="65"/>
    </row>
    <row r="9" ht="25.5" customHeight="1" spans="1:13">
      <c r="A9" s="38" t="s">
        <v>186</v>
      </c>
      <c r="B9" s="38" t="s">
        <v>188</v>
      </c>
      <c r="C9" s="38" t="s">
        <v>190</v>
      </c>
      <c r="D9" s="38" t="s">
        <v>191</v>
      </c>
      <c r="E9" s="39">
        <f t="shared" si="0"/>
        <v>315.35</v>
      </c>
      <c r="F9" s="39">
        <f>SUM(G9,H9,I9,J9)</f>
        <v>315.35</v>
      </c>
      <c r="G9" s="39">
        <v>312.02</v>
      </c>
      <c r="H9" s="39"/>
      <c r="I9" s="39"/>
      <c r="J9" s="39">
        <v>3.33</v>
      </c>
      <c r="K9" s="65"/>
      <c r="L9" s="65"/>
      <c r="M9" s="65"/>
    </row>
    <row r="10" ht="25.5" customHeight="1" spans="1:13">
      <c r="A10" s="38" t="s">
        <v>192</v>
      </c>
      <c r="B10" s="38"/>
      <c r="C10" s="38"/>
      <c r="D10" s="38" t="s">
        <v>193</v>
      </c>
      <c r="E10" s="39">
        <f t="shared" si="0"/>
        <v>47.12</v>
      </c>
      <c r="F10" s="39">
        <f t="shared" ref="F10:F19" si="1">SUM(G10,H10,I10,J10)</f>
        <v>47.12</v>
      </c>
      <c r="G10" s="39"/>
      <c r="H10" s="39">
        <v>47.12</v>
      </c>
      <c r="I10" s="39"/>
      <c r="J10" s="39"/>
      <c r="K10" s="65"/>
      <c r="L10" s="65"/>
      <c r="M10" s="65"/>
    </row>
    <row r="11" ht="25.5" customHeight="1" spans="1:13">
      <c r="A11" s="38" t="s">
        <v>192</v>
      </c>
      <c r="B11" s="38" t="s">
        <v>194</v>
      </c>
      <c r="C11" s="38"/>
      <c r="D11" s="38" t="s">
        <v>195</v>
      </c>
      <c r="E11" s="39">
        <f t="shared" si="0"/>
        <v>47.12</v>
      </c>
      <c r="F11" s="39">
        <f t="shared" si="1"/>
        <v>47.12</v>
      </c>
      <c r="G11" s="39"/>
      <c r="H11" s="39">
        <v>47.12</v>
      </c>
      <c r="I11" s="39"/>
      <c r="J11" s="39"/>
      <c r="K11" s="65"/>
      <c r="L11" s="65"/>
      <c r="M11" s="65"/>
    </row>
    <row r="12" ht="25.5" customHeight="1" spans="1:13">
      <c r="A12" s="38" t="s">
        <v>192</v>
      </c>
      <c r="B12" s="38" t="s">
        <v>194</v>
      </c>
      <c r="C12" s="38" t="s">
        <v>194</v>
      </c>
      <c r="D12" s="38" t="s">
        <v>196</v>
      </c>
      <c r="E12" s="39">
        <f t="shared" si="0"/>
        <v>47.12</v>
      </c>
      <c r="F12" s="39">
        <f t="shared" si="1"/>
        <v>47.12</v>
      </c>
      <c r="G12" s="39"/>
      <c r="H12" s="39">
        <v>47.12</v>
      </c>
      <c r="I12" s="39"/>
      <c r="J12" s="39"/>
      <c r="K12" s="65"/>
      <c r="L12" s="65"/>
      <c r="M12" s="65"/>
    </row>
    <row r="13" ht="25.5" customHeight="1" spans="1:13">
      <c r="A13" s="38" t="s">
        <v>197</v>
      </c>
      <c r="B13" s="38"/>
      <c r="C13" s="38"/>
      <c r="D13" s="38" t="s">
        <v>198</v>
      </c>
      <c r="E13" s="39">
        <f t="shared" si="0"/>
        <v>24.33</v>
      </c>
      <c r="F13" s="39">
        <f t="shared" si="1"/>
        <v>24.33</v>
      </c>
      <c r="G13" s="39"/>
      <c r="H13" s="39">
        <v>24.33</v>
      </c>
      <c r="I13" s="39"/>
      <c r="J13" s="39"/>
      <c r="K13" s="65"/>
      <c r="L13" s="65"/>
      <c r="M13" s="65"/>
    </row>
    <row r="14" ht="25.5" customHeight="1" spans="1:13">
      <c r="A14" s="38" t="s">
        <v>197</v>
      </c>
      <c r="B14" s="38" t="s">
        <v>199</v>
      </c>
      <c r="C14" s="38"/>
      <c r="D14" s="38" t="s">
        <v>200</v>
      </c>
      <c r="E14" s="39">
        <f t="shared" si="0"/>
        <v>24.33</v>
      </c>
      <c r="F14" s="39">
        <f t="shared" si="1"/>
        <v>24.33</v>
      </c>
      <c r="G14" s="39"/>
      <c r="H14" s="39">
        <v>24.33</v>
      </c>
      <c r="I14" s="39"/>
      <c r="J14" s="39"/>
      <c r="K14" s="65"/>
      <c r="L14" s="65"/>
      <c r="M14" s="65"/>
    </row>
    <row r="15" ht="25.5" customHeight="1" spans="1:13">
      <c r="A15" s="38" t="s">
        <v>197</v>
      </c>
      <c r="B15" s="38" t="s">
        <v>199</v>
      </c>
      <c r="C15" s="38" t="s">
        <v>190</v>
      </c>
      <c r="D15" s="38" t="s">
        <v>201</v>
      </c>
      <c r="E15" s="39">
        <f t="shared" si="0"/>
        <v>24.33</v>
      </c>
      <c r="F15" s="39">
        <f t="shared" si="1"/>
        <v>24.33</v>
      </c>
      <c r="G15" s="39"/>
      <c r="H15" s="39">
        <v>24.33</v>
      </c>
      <c r="I15" s="39"/>
      <c r="J15" s="39"/>
      <c r="K15" s="65"/>
      <c r="L15" s="65"/>
      <c r="M15" s="65"/>
    </row>
    <row r="16" ht="25.5" customHeight="1" spans="1:13">
      <c r="A16" s="38" t="s">
        <v>202</v>
      </c>
      <c r="B16" s="38"/>
      <c r="C16" s="38"/>
      <c r="D16" s="38" t="s">
        <v>203</v>
      </c>
      <c r="E16" s="39">
        <f t="shared" si="0"/>
        <v>35.34</v>
      </c>
      <c r="F16" s="39">
        <f t="shared" si="1"/>
        <v>35.34</v>
      </c>
      <c r="G16" s="39"/>
      <c r="H16" s="39"/>
      <c r="I16" s="39">
        <v>35.34</v>
      </c>
      <c r="J16" s="39"/>
      <c r="K16" s="65"/>
      <c r="L16" s="65"/>
      <c r="M16" s="65"/>
    </row>
    <row r="17" ht="25.5" customHeight="1" spans="1:13">
      <c r="A17" s="38" t="s">
        <v>202</v>
      </c>
      <c r="B17" s="38" t="s">
        <v>204</v>
      </c>
      <c r="C17" s="38"/>
      <c r="D17" s="38" t="s">
        <v>205</v>
      </c>
      <c r="E17" s="39">
        <f t="shared" si="0"/>
        <v>35.34</v>
      </c>
      <c r="F17" s="39">
        <f t="shared" si="1"/>
        <v>35.34</v>
      </c>
      <c r="G17" s="39"/>
      <c r="H17" s="39"/>
      <c r="I17" s="39">
        <v>35.34</v>
      </c>
      <c r="J17" s="39"/>
      <c r="K17" s="65"/>
      <c r="L17" s="65"/>
      <c r="M17" s="65"/>
    </row>
    <row r="18" ht="25.5" customHeight="1" spans="1:13">
      <c r="A18" s="38" t="s">
        <v>202</v>
      </c>
      <c r="B18" s="38" t="s">
        <v>204</v>
      </c>
      <c r="C18" s="38" t="s">
        <v>190</v>
      </c>
      <c r="D18" s="38" t="s">
        <v>206</v>
      </c>
      <c r="E18" s="39">
        <f t="shared" si="0"/>
        <v>35.34</v>
      </c>
      <c r="F18" s="39">
        <f t="shared" si="1"/>
        <v>35.34</v>
      </c>
      <c r="G18" s="39"/>
      <c r="H18" s="39"/>
      <c r="I18" s="39">
        <v>35.34</v>
      </c>
      <c r="J18" s="39"/>
      <c r="K18" s="65"/>
      <c r="L18" s="65"/>
      <c r="M18" s="65"/>
    </row>
    <row r="19" ht="25.5" customHeight="1" spans="1:13">
      <c r="A19" s="38" t="s">
        <v>287</v>
      </c>
      <c r="B19" s="38"/>
      <c r="C19" s="38"/>
      <c r="D19" s="38"/>
      <c r="E19" s="39"/>
      <c r="F19" s="39"/>
      <c r="G19" s="39"/>
      <c r="H19" s="39"/>
      <c r="I19" s="39"/>
      <c r="J19" s="39"/>
      <c r="K19" s="65"/>
      <c r="L19" s="65"/>
      <c r="M19" s="65"/>
    </row>
  </sheetData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U19"/>
  <sheetViews>
    <sheetView showGridLines="0" workbookViewId="0">
      <selection activeCell="U12" sqref="U12"/>
    </sheetView>
  </sheetViews>
  <sheetFormatPr defaultColWidth="9" defaultRowHeight="12.75" customHeight="1"/>
  <cols>
    <col min="1" max="3" width="6.42592592592593" customWidth="1"/>
    <col min="4" max="4" width="32.4259259259259" customWidth="1"/>
    <col min="5" max="5" width="11.1388888888889" customWidth="1"/>
    <col min="6" max="6" width="10.5648148148148" customWidth="1"/>
    <col min="7" max="7" width="11.4259259259259" customWidth="1"/>
    <col min="8" max="8" width="10.8611111111111" customWidth="1"/>
    <col min="9" max="10" width="10.7037037037037" customWidth="1"/>
    <col min="11" max="11" width="11.287037037037" customWidth="1"/>
    <col min="12" max="12" width="10.5648148148148" customWidth="1"/>
    <col min="13" max="13" width="9.13888888888889" customWidth="1"/>
    <col min="14" max="14" width="10.8611111111111" customWidth="1"/>
    <col min="15" max="16" width="9.13888888888889" customWidth="1"/>
    <col min="17" max="17" width="10.287037037037" customWidth="1"/>
    <col min="18" max="22" width="9.13888888888889" customWidth="1"/>
  </cols>
  <sheetData>
    <row r="1" ht="24" customHeight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" t="s">
        <v>288</v>
      </c>
      <c r="U1" s="10"/>
    </row>
    <row r="2" ht="24" customHeight="1" spans="1:21">
      <c r="A2" s="2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4" customHeight="1" spans="1:21">
      <c r="A3" s="27" t="s">
        <v>209</v>
      </c>
      <c r="B3" s="66"/>
      <c r="C3" s="66"/>
      <c r="D3" s="66"/>
      <c r="E3" s="66"/>
      <c r="F3" s="66"/>
      <c r="G3" s="6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" t="s">
        <v>148</v>
      </c>
      <c r="U3" s="10"/>
    </row>
    <row r="4" ht="24" customHeight="1" spans="1:21">
      <c r="A4" s="22" t="s">
        <v>210</v>
      </c>
      <c r="B4" s="22"/>
      <c r="C4" s="22"/>
      <c r="D4" s="22" t="s">
        <v>176</v>
      </c>
      <c r="E4" s="22" t="s">
        <v>226</v>
      </c>
      <c r="F4" s="22" t="s">
        <v>290</v>
      </c>
      <c r="G4" s="22"/>
      <c r="H4" s="22"/>
      <c r="I4" s="22"/>
      <c r="J4" s="22"/>
      <c r="K4" s="22" t="s">
        <v>284</v>
      </c>
      <c r="L4" s="22"/>
      <c r="M4" s="22"/>
      <c r="N4" s="22"/>
      <c r="O4" s="22"/>
      <c r="P4" s="22"/>
      <c r="Q4" s="22" t="s">
        <v>206</v>
      </c>
      <c r="R4" s="22" t="s">
        <v>285</v>
      </c>
      <c r="S4" s="22"/>
      <c r="T4" s="22"/>
      <c r="U4" s="22"/>
    </row>
    <row r="5" ht="51.75" customHeight="1" spans="1:21">
      <c r="A5" s="22" t="s">
        <v>182</v>
      </c>
      <c r="B5" s="22" t="s">
        <v>183</v>
      </c>
      <c r="C5" s="22" t="s">
        <v>184</v>
      </c>
      <c r="D5" s="22"/>
      <c r="E5" s="22"/>
      <c r="F5" s="22" t="s">
        <v>151</v>
      </c>
      <c r="G5" s="22" t="s">
        <v>291</v>
      </c>
      <c r="H5" s="22" t="s">
        <v>292</v>
      </c>
      <c r="I5" s="22" t="s">
        <v>293</v>
      </c>
      <c r="J5" s="22" t="s">
        <v>294</v>
      </c>
      <c r="K5" s="22" t="s">
        <v>151</v>
      </c>
      <c r="L5" s="22" t="s">
        <v>295</v>
      </c>
      <c r="M5" s="22" t="s">
        <v>296</v>
      </c>
      <c r="N5" s="22" t="s">
        <v>297</v>
      </c>
      <c r="O5" s="22" t="s">
        <v>298</v>
      </c>
      <c r="P5" s="22" t="s">
        <v>299</v>
      </c>
      <c r="Q5" s="22"/>
      <c r="R5" s="22" t="s">
        <v>151</v>
      </c>
      <c r="S5" s="22" t="s">
        <v>300</v>
      </c>
      <c r="T5" s="22" t="s">
        <v>301</v>
      </c>
      <c r="U5" s="22" t="s">
        <v>285</v>
      </c>
    </row>
    <row r="6" ht="29.25" customHeight="1" spans="1:21">
      <c r="A6" s="38"/>
      <c r="B6" s="38"/>
      <c r="C6" s="38"/>
      <c r="D6" s="38" t="s">
        <v>185</v>
      </c>
      <c r="E6" s="39">
        <f>SUM(E7,E10,E13,E16)</f>
        <v>422.14</v>
      </c>
      <c r="F6" s="39">
        <f>SUM(F7,F10,F13,F16)</f>
        <v>312.02</v>
      </c>
      <c r="G6" s="39">
        <f t="shared" ref="G6:Q6" si="0">SUM(G7,G10,G13,G16)</f>
        <v>167.26</v>
      </c>
      <c r="H6" s="39">
        <f t="shared" si="0"/>
        <v>59.32</v>
      </c>
      <c r="I6" s="39">
        <f t="shared" si="0"/>
        <v>5.25</v>
      </c>
      <c r="J6" s="39">
        <f t="shared" si="0"/>
        <v>80.19</v>
      </c>
      <c r="K6" s="39">
        <f t="shared" si="0"/>
        <v>71.45</v>
      </c>
      <c r="L6" s="39">
        <f t="shared" si="0"/>
        <v>47.12</v>
      </c>
      <c r="M6" s="39">
        <f t="shared" si="0"/>
        <v>0</v>
      </c>
      <c r="N6" s="39">
        <f t="shared" si="0"/>
        <v>0</v>
      </c>
      <c r="O6" s="39">
        <f t="shared" si="0"/>
        <v>24.33</v>
      </c>
      <c r="P6" s="39">
        <f t="shared" si="0"/>
        <v>0</v>
      </c>
      <c r="Q6" s="39">
        <f t="shared" si="0"/>
        <v>35.34</v>
      </c>
      <c r="R6" s="39">
        <v>30.33</v>
      </c>
      <c r="S6" s="39"/>
      <c r="T6" s="39">
        <v>2</v>
      </c>
      <c r="U6" s="39">
        <v>28.33</v>
      </c>
    </row>
    <row r="7" ht="29.25" customHeight="1" spans="1:21">
      <c r="A7" s="38" t="s">
        <v>186</v>
      </c>
      <c r="B7" s="38"/>
      <c r="C7" s="38"/>
      <c r="D7" s="38" t="s">
        <v>187</v>
      </c>
      <c r="E7" s="39">
        <v>315.35</v>
      </c>
      <c r="F7" s="39">
        <v>312.02</v>
      </c>
      <c r="G7" s="39">
        <v>167.26</v>
      </c>
      <c r="H7" s="39">
        <v>59.32</v>
      </c>
      <c r="I7" s="39">
        <v>5.25</v>
      </c>
      <c r="J7" s="39">
        <v>80.19</v>
      </c>
      <c r="K7" s="39"/>
      <c r="L7" s="39"/>
      <c r="M7" s="39"/>
      <c r="N7" s="39"/>
      <c r="O7" s="39"/>
      <c r="P7" s="39"/>
      <c r="Q7" s="39"/>
      <c r="R7" s="39">
        <v>30.33</v>
      </c>
      <c r="S7" s="39"/>
      <c r="T7" s="39">
        <v>2</v>
      </c>
      <c r="U7" s="39">
        <v>28.33</v>
      </c>
    </row>
    <row r="8" ht="29.25" customHeight="1" spans="1:21">
      <c r="A8" s="38" t="s">
        <v>186</v>
      </c>
      <c r="B8" s="38" t="s">
        <v>188</v>
      </c>
      <c r="C8" s="38"/>
      <c r="D8" s="38" t="s">
        <v>189</v>
      </c>
      <c r="E8" s="39">
        <v>315.35</v>
      </c>
      <c r="F8" s="39">
        <v>312.02</v>
      </c>
      <c r="G8" s="39">
        <v>167.26</v>
      </c>
      <c r="H8" s="39">
        <v>59.32</v>
      </c>
      <c r="I8" s="39">
        <v>5.25</v>
      </c>
      <c r="J8" s="39">
        <v>80.19</v>
      </c>
      <c r="K8" s="39"/>
      <c r="L8" s="39"/>
      <c r="M8" s="39"/>
      <c r="N8" s="39"/>
      <c r="O8" s="39"/>
      <c r="P8" s="39"/>
      <c r="Q8" s="39"/>
      <c r="R8" s="39">
        <v>30.33</v>
      </c>
      <c r="S8" s="39"/>
      <c r="T8" s="39">
        <v>2</v>
      </c>
      <c r="U8" s="39">
        <v>28.33</v>
      </c>
    </row>
    <row r="9" ht="29.25" customHeight="1" spans="1:21">
      <c r="A9" s="38" t="s">
        <v>186</v>
      </c>
      <c r="B9" s="38" t="s">
        <v>188</v>
      </c>
      <c r="C9" s="38" t="s">
        <v>190</v>
      </c>
      <c r="D9" s="38" t="s">
        <v>191</v>
      </c>
      <c r="E9" s="39">
        <v>315.35</v>
      </c>
      <c r="F9" s="39">
        <v>312.02</v>
      </c>
      <c r="G9" s="39">
        <v>167.26</v>
      </c>
      <c r="H9" s="39">
        <v>59.32</v>
      </c>
      <c r="I9" s="39">
        <v>5.25</v>
      </c>
      <c r="J9" s="39">
        <v>80.19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ht="29.25" customHeight="1" spans="1:21">
      <c r="A10" s="38" t="s">
        <v>192</v>
      </c>
      <c r="B10" s="38"/>
      <c r="C10" s="38"/>
      <c r="D10" s="38" t="s">
        <v>193</v>
      </c>
      <c r="E10" s="39">
        <v>47.12</v>
      </c>
      <c r="F10" s="39"/>
      <c r="G10" s="39"/>
      <c r="H10" s="39"/>
      <c r="I10" s="39"/>
      <c r="J10" s="39"/>
      <c r="K10" s="39">
        <v>47.12</v>
      </c>
      <c r="L10" s="39">
        <v>47.12</v>
      </c>
      <c r="M10" s="39"/>
      <c r="N10" s="39"/>
      <c r="O10" s="39"/>
      <c r="P10" s="39"/>
      <c r="Q10" s="39"/>
      <c r="R10" s="39"/>
      <c r="S10" s="39"/>
      <c r="T10" s="39"/>
      <c r="U10" s="39"/>
    </row>
    <row r="11" ht="29.25" customHeight="1" spans="1:21">
      <c r="A11" s="38" t="s">
        <v>192</v>
      </c>
      <c r="B11" s="38" t="s">
        <v>194</v>
      </c>
      <c r="C11" s="38"/>
      <c r="D11" s="38" t="s">
        <v>195</v>
      </c>
      <c r="E11" s="39">
        <v>47.12</v>
      </c>
      <c r="F11" s="39"/>
      <c r="G11" s="39"/>
      <c r="H11" s="39"/>
      <c r="I11" s="39"/>
      <c r="J11" s="39"/>
      <c r="K11" s="39">
        <v>47.12</v>
      </c>
      <c r="L11" s="39">
        <v>47.12</v>
      </c>
      <c r="M11" s="39"/>
      <c r="N11" s="39"/>
      <c r="O11" s="39"/>
      <c r="P11" s="39"/>
      <c r="Q11" s="39"/>
      <c r="R11" s="39"/>
      <c r="S11" s="39"/>
      <c r="T11" s="39"/>
      <c r="U11" s="39"/>
    </row>
    <row r="12" ht="29.25" customHeight="1" spans="1:21">
      <c r="A12" s="38" t="s">
        <v>192</v>
      </c>
      <c r="B12" s="38" t="s">
        <v>194</v>
      </c>
      <c r="C12" s="38" t="s">
        <v>194</v>
      </c>
      <c r="D12" s="38" t="s">
        <v>196</v>
      </c>
      <c r="E12" s="39">
        <v>47.12</v>
      </c>
      <c r="F12" s="39"/>
      <c r="G12" s="39"/>
      <c r="H12" s="39"/>
      <c r="I12" s="39"/>
      <c r="J12" s="39"/>
      <c r="K12" s="39">
        <v>47.12</v>
      </c>
      <c r="L12" s="39">
        <v>47.12</v>
      </c>
      <c r="M12" s="39"/>
      <c r="N12" s="39"/>
      <c r="O12" s="39"/>
      <c r="P12" s="39"/>
      <c r="Q12" s="39"/>
      <c r="R12" s="39"/>
      <c r="S12" s="39"/>
      <c r="T12" s="39"/>
      <c r="U12" s="39"/>
    </row>
    <row r="13" ht="29.25" customHeight="1" spans="1:21">
      <c r="A13" s="38" t="s">
        <v>197</v>
      </c>
      <c r="B13" s="38"/>
      <c r="C13" s="38"/>
      <c r="D13" s="38" t="s">
        <v>198</v>
      </c>
      <c r="E13" s="39">
        <v>24.33</v>
      </c>
      <c r="F13" s="39"/>
      <c r="G13" s="39"/>
      <c r="H13" s="39"/>
      <c r="I13" s="39"/>
      <c r="J13" s="39"/>
      <c r="K13" s="39">
        <v>24.33</v>
      </c>
      <c r="L13" s="39"/>
      <c r="M13" s="39"/>
      <c r="N13" s="39"/>
      <c r="O13" s="39">
        <v>24.33</v>
      </c>
      <c r="P13" s="39"/>
      <c r="Q13" s="39"/>
      <c r="R13" s="39"/>
      <c r="S13" s="39"/>
      <c r="T13" s="39"/>
      <c r="U13" s="39"/>
    </row>
    <row r="14" ht="29.25" customHeight="1" spans="1:21">
      <c r="A14" s="38" t="s">
        <v>197</v>
      </c>
      <c r="B14" s="38" t="s">
        <v>199</v>
      </c>
      <c r="C14" s="38"/>
      <c r="D14" s="38" t="s">
        <v>200</v>
      </c>
      <c r="E14" s="39">
        <v>24.33</v>
      </c>
      <c r="F14" s="39"/>
      <c r="G14" s="39"/>
      <c r="H14" s="39"/>
      <c r="I14" s="39"/>
      <c r="J14" s="39"/>
      <c r="K14" s="39">
        <v>24.33</v>
      </c>
      <c r="L14" s="39"/>
      <c r="M14" s="39"/>
      <c r="N14" s="39"/>
      <c r="O14" s="39">
        <v>24.33</v>
      </c>
      <c r="P14" s="39"/>
      <c r="Q14" s="39"/>
      <c r="R14" s="39"/>
      <c r="S14" s="39"/>
      <c r="T14" s="39"/>
      <c r="U14" s="39"/>
    </row>
    <row r="15" ht="29.25" customHeight="1" spans="1:21">
      <c r="A15" s="38" t="s">
        <v>197</v>
      </c>
      <c r="B15" s="38" t="s">
        <v>199</v>
      </c>
      <c r="C15" s="38" t="s">
        <v>190</v>
      </c>
      <c r="D15" s="38" t="s">
        <v>201</v>
      </c>
      <c r="E15" s="39">
        <v>24.33</v>
      </c>
      <c r="F15" s="39"/>
      <c r="G15" s="39"/>
      <c r="H15" s="39"/>
      <c r="I15" s="39"/>
      <c r="J15" s="39"/>
      <c r="K15" s="39">
        <v>24.33</v>
      </c>
      <c r="L15" s="39"/>
      <c r="M15" s="39"/>
      <c r="N15" s="39"/>
      <c r="O15" s="39">
        <v>24.33</v>
      </c>
      <c r="P15" s="39"/>
      <c r="Q15" s="39"/>
      <c r="R15" s="39"/>
      <c r="S15" s="39"/>
      <c r="T15" s="39"/>
      <c r="U15" s="39"/>
    </row>
    <row r="16" ht="29.25" customHeight="1" spans="1:21">
      <c r="A16" s="38" t="s">
        <v>202</v>
      </c>
      <c r="B16" s="38"/>
      <c r="C16" s="38"/>
      <c r="D16" s="38" t="s">
        <v>203</v>
      </c>
      <c r="E16" s="39">
        <f>SUM(Q16,R16)</f>
        <v>35.34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>
        <v>35.34</v>
      </c>
      <c r="R16" s="39"/>
      <c r="S16" s="39"/>
      <c r="T16" s="39"/>
      <c r="U16" s="39"/>
    </row>
    <row r="17" ht="29.25" customHeight="1" spans="1:21">
      <c r="A17" s="38" t="s">
        <v>202</v>
      </c>
      <c r="B17" s="38" t="s">
        <v>204</v>
      </c>
      <c r="C17" s="38"/>
      <c r="D17" s="38" t="s">
        <v>205</v>
      </c>
      <c r="E17" s="39">
        <f>SUM(Q17,R17)</f>
        <v>35.34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>
        <v>35.34</v>
      </c>
      <c r="R17" s="39"/>
      <c r="S17" s="39"/>
      <c r="T17" s="39"/>
      <c r="U17" s="39"/>
    </row>
    <row r="18" ht="29.25" customHeight="1" spans="1:21">
      <c r="A18" s="38" t="s">
        <v>202</v>
      </c>
      <c r="B18" s="38" t="s">
        <v>204</v>
      </c>
      <c r="C18" s="38" t="s">
        <v>190</v>
      </c>
      <c r="D18" s="38" t="s">
        <v>206</v>
      </c>
      <c r="E18" s="39">
        <f>SUM(Q18,R18)</f>
        <v>35.34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v>35.34</v>
      </c>
      <c r="R18" s="39"/>
      <c r="S18" s="39"/>
      <c r="T18" s="39"/>
      <c r="U18" s="39"/>
    </row>
    <row r="19" ht="29.25" customHeight="1" spans="1:21">
      <c r="A19" s="38" t="s">
        <v>287</v>
      </c>
      <c r="B19" s="38"/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</sheetData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workbookViewId="0">
      <selection activeCell="E7" sqref="E7:E9"/>
    </sheetView>
  </sheetViews>
  <sheetFormatPr defaultColWidth="9" defaultRowHeight="12.75" customHeight="1"/>
  <cols>
    <col min="1" max="3" width="6.56481481481481" customWidth="1"/>
    <col min="4" max="4" width="35" customWidth="1"/>
    <col min="5" max="10" width="15.4259259259259" customWidth="1"/>
    <col min="11" max="11" width="9.13888888888889" customWidth="1"/>
  </cols>
  <sheetData>
    <row r="1" ht="20.25" customHeight="1" spans="1:10">
      <c r="A1" s="1"/>
      <c r="B1" s="1"/>
      <c r="C1" s="1"/>
      <c r="D1" s="1"/>
      <c r="E1" s="1"/>
      <c r="F1" s="1"/>
      <c r="G1" s="1"/>
      <c r="H1" s="1"/>
      <c r="I1" s="1"/>
      <c r="J1" s="10" t="s">
        <v>302</v>
      </c>
    </row>
    <row r="2" ht="27.75" customHeight="1" spans="1:10">
      <c r="A2" s="2" t="s">
        <v>303</v>
      </c>
      <c r="B2" s="3"/>
      <c r="C2" s="3"/>
      <c r="D2" s="3"/>
      <c r="E2" s="3"/>
      <c r="F2" s="3"/>
      <c r="G2" s="3"/>
      <c r="H2" s="3"/>
      <c r="I2" s="3"/>
      <c r="J2" s="3"/>
    </row>
    <row r="3" ht="21.75" customHeight="1" spans="1:10">
      <c r="A3" s="27" t="s">
        <v>209</v>
      </c>
      <c r="B3" s="27"/>
      <c r="C3" s="27"/>
      <c r="D3" s="27"/>
      <c r="E3" s="27"/>
      <c r="F3" s="1"/>
      <c r="G3" s="1"/>
      <c r="H3" s="1"/>
      <c r="I3" s="1"/>
      <c r="J3" s="10" t="s">
        <v>148</v>
      </c>
    </row>
    <row r="4" ht="27.75" customHeight="1" spans="1:10">
      <c r="A4" s="22" t="s">
        <v>210</v>
      </c>
      <c r="B4" s="22"/>
      <c r="C4" s="22"/>
      <c r="D4" s="22" t="s">
        <v>176</v>
      </c>
      <c r="E4" s="22" t="s">
        <v>167</v>
      </c>
      <c r="F4" s="22" t="s">
        <v>304</v>
      </c>
      <c r="G4" s="22" t="s">
        <v>305</v>
      </c>
      <c r="H4" s="22" t="s">
        <v>306</v>
      </c>
      <c r="I4" s="22" t="s">
        <v>307</v>
      </c>
      <c r="J4" s="22" t="s">
        <v>308</v>
      </c>
    </row>
    <row r="5" ht="27.75" customHeight="1" spans="1:10">
      <c r="A5" s="22" t="s">
        <v>182</v>
      </c>
      <c r="B5" s="22" t="s">
        <v>183</v>
      </c>
      <c r="C5" s="22" t="s">
        <v>184</v>
      </c>
      <c r="D5" s="22"/>
      <c r="E5" s="22"/>
      <c r="F5" s="22"/>
      <c r="G5" s="22"/>
      <c r="H5" s="22"/>
      <c r="I5" s="22"/>
      <c r="J5" s="22"/>
    </row>
    <row r="6" ht="27.75" customHeight="1" spans="1:10">
      <c r="A6" s="38"/>
      <c r="B6" s="38"/>
      <c r="C6" s="38"/>
      <c r="D6" s="38" t="s">
        <v>185</v>
      </c>
      <c r="E6" s="65">
        <v>9.35</v>
      </c>
      <c r="F6" s="65">
        <v>9.35</v>
      </c>
      <c r="G6" s="65"/>
      <c r="H6" s="65"/>
      <c r="I6" s="65"/>
      <c r="J6" s="65"/>
    </row>
    <row r="7" ht="27.75" customHeight="1" spans="1:10">
      <c r="A7" s="38" t="s">
        <v>186</v>
      </c>
      <c r="B7" s="38"/>
      <c r="C7" s="38"/>
      <c r="D7" s="38" t="s">
        <v>187</v>
      </c>
      <c r="E7" s="65">
        <v>9.35</v>
      </c>
      <c r="F7" s="65">
        <v>9.35</v>
      </c>
      <c r="G7" s="65"/>
      <c r="H7" s="65"/>
      <c r="I7" s="65"/>
      <c r="J7" s="65"/>
    </row>
    <row r="8" ht="27.75" customHeight="1" spans="1:10">
      <c r="A8" s="38" t="s">
        <v>186</v>
      </c>
      <c r="B8" s="38" t="s">
        <v>188</v>
      </c>
      <c r="C8" s="38"/>
      <c r="D8" s="38" t="s">
        <v>189</v>
      </c>
      <c r="E8" s="65">
        <v>9.35</v>
      </c>
      <c r="F8" s="65">
        <v>9.35</v>
      </c>
      <c r="G8" s="65"/>
      <c r="H8" s="65"/>
      <c r="I8" s="65"/>
      <c r="J8" s="65"/>
    </row>
    <row r="9" ht="27.75" customHeight="1" spans="1:10">
      <c r="A9" s="38" t="s">
        <v>186</v>
      </c>
      <c r="B9" s="38" t="s">
        <v>188</v>
      </c>
      <c r="C9" s="38" t="s">
        <v>190</v>
      </c>
      <c r="D9" s="38" t="s">
        <v>191</v>
      </c>
      <c r="E9" s="65">
        <v>9.35</v>
      </c>
      <c r="F9" s="65">
        <v>9.35</v>
      </c>
      <c r="G9" s="65"/>
      <c r="H9" s="65"/>
      <c r="I9" s="65"/>
      <c r="J9" s="65"/>
    </row>
    <row r="10" ht="27.75" customHeight="1" spans="1:10">
      <c r="A10" s="38" t="s">
        <v>192</v>
      </c>
      <c r="B10" s="38"/>
      <c r="C10" s="38"/>
      <c r="D10" s="38" t="s">
        <v>193</v>
      </c>
      <c r="E10" s="65"/>
      <c r="F10" s="65"/>
      <c r="G10" s="65"/>
      <c r="H10" s="65"/>
      <c r="I10" s="65"/>
      <c r="J10" s="65"/>
    </row>
    <row r="11" ht="27.75" customHeight="1" spans="1:10">
      <c r="A11" s="38" t="s">
        <v>192</v>
      </c>
      <c r="B11" s="38" t="s">
        <v>194</v>
      </c>
      <c r="C11" s="38"/>
      <c r="D11" s="38" t="s">
        <v>195</v>
      </c>
      <c r="E11" s="65"/>
      <c r="F11" s="65"/>
      <c r="G11" s="65"/>
      <c r="H11" s="65"/>
      <c r="I11" s="65"/>
      <c r="J11" s="65"/>
    </row>
    <row r="12" ht="27.75" customHeight="1" spans="1:10">
      <c r="A12" s="38" t="s">
        <v>192</v>
      </c>
      <c r="B12" s="38" t="s">
        <v>194</v>
      </c>
      <c r="C12" s="38" t="s">
        <v>194</v>
      </c>
      <c r="D12" s="38" t="s">
        <v>196</v>
      </c>
      <c r="E12" s="65"/>
      <c r="F12" s="65"/>
      <c r="G12" s="65"/>
      <c r="H12" s="65"/>
      <c r="I12" s="65"/>
      <c r="J12" s="65"/>
    </row>
    <row r="13" ht="27.75" customHeight="1" spans="1:10">
      <c r="A13" s="38" t="s">
        <v>197</v>
      </c>
      <c r="B13" s="38"/>
      <c r="C13" s="38"/>
      <c r="D13" s="38" t="s">
        <v>198</v>
      </c>
      <c r="E13" s="65"/>
      <c r="F13" s="65"/>
      <c r="G13" s="65"/>
      <c r="H13" s="65"/>
      <c r="I13" s="65"/>
      <c r="J13" s="65"/>
    </row>
    <row r="14" ht="27.75" customHeight="1" spans="1:10">
      <c r="A14" s="38" t="s">
        <v>197</v>
      </c>
      <c r="B14" s="38" t="s">
        <v>199</v>
      </c>
      <c r="C14" s="38"/>
      <c r="D14" s="38" t="s">
        <v>200</v>
      </c>
      <c r="E14" s="65"/>
      <c r="F14" s="65"/>
      <c r="G14" s="65"/>
      <c r="H14" s="65"/>
      <c r="I14" s="65"/>
      <c r="J14" s="65"/>
    </row>
    <row r="15" ht="27.75" customHeight="1" spans="1:10">
      <c r="A15" s="38" t="s">
        <v>197</v>
      </c>
      <c r="B15" s="38" t="s">
        <v>199</v>
      </c>
      <c r="C15" s="38" t="s">
        <v>190</v>
      </c>
      <c r="D15" s="38" t="s">
        <v>201</v>
      </c>
      <c r="E15" s="65"/>
      <c r="F15" s="65"/>
      <c r="G15" s="65"/>
      <c r="H15" s="65"/>
      <c r="I15" s="65"/>
      <c r="J15" s="65"/>
    </row>
    <row r="16" ht="27.75" customHeight="1" spans="1:10">
      <c r="A16" s="38" t="s">
        <v>202</v>
      </c>
      <c r="B16" s="38"/>
      <c r="C16" s="38"/>
      <c r="D16" s="38" t="s">
        <v>203</v>
      </c>
      <c r="E16" s="65"/>
      <c r="F16" s="65"/>
      <c r="G16" s="65"/>
      <c r="H16" s="65"/>
      <c r="I16" s="65"/>
      <c r="J16" s="65"/>
    </row>
    <row r="17" ht="27.75" customHeight="1" spans="1:10">
      <c r="A17" s="38" t="s">
        <v>202</v>
      </c>
      <c r="B17" s="38" t="s">
        <v>204</v>
      </c>
      <c r="C17" s="38"/>
      <c r="D17" s="38" t="s">
        <v>205</v>
      </c>
      <c r="E17" s="65"/>
      <c r="F17" s="65"/>
      <c r="G17" s="65"/>
      <c r="H17" s="65"/>
      <c r="I17" s="65"/>
      <c r="J17" s="65"/>
    </row>
    <row r="18" ht="27.75" customHeight="1" spans="1:10">
      <c r="A18" s="38" t="s">
        <v>202</v>
      </c>
      <c r="B18" s="38" t="s">
        <v>204</v>
      </c>
      <c r="C18" s="38" t="s">
        <v>190</v>
      </c>
      <c r="D18" s="38" t="s">
        <v>206</v>
      </c>
      <c r="E18" s="65"/>
      <c r="F18" s="65"/>
      <c r="G18" s="65"/>
      <c r="H18" s="65"/>
      <c r="I18" s="65"/>
      <c r="J18" s="65"/>
    </row>
    <row r="19" ht="27.75" customHeight="1" spans="1:10">
      <c r="A19" s="38" t="s">
        <v>287</v>
      </c>
      <c r="B19" s="38"/>
      <c r="C19" s="38"/>
      <c r="D19" s="38"/>
      <c r="E19" s="65"/>
      <c r="F19" s="65"/>
      <c r="G19" s="65"/>
      <c r="H19" s="65"/>
      <c r="I19" s="65"/>
      <c r="J19" s="65"/>
    </row>
  </sheetData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19"/>
  <sheetViews>
    <sheetView showGridLines="0" workbookViewId="0">
      <selection activeCell="A3" sqref="A3:E3"/>
    </sheetView>
  </sheetViews>
  <sheetFormatPr defaultColWidth="9" defaultRowHeight="12.75" customHeight="1"/>
  <cols>
    <col min="1" max="3" width="5.56481481481481" customWidth="1"/>
    <col min="4" max="4" width="29" customWidth="1"/>
    <col min="5" max="5" width="12.8611111111111" customWidth="1"/>
    <col min="6" max="18" width="9.13888888888889" customWidth="1"/>
  </cols>
  <sheetData>
    <row r="1" ht="25.5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309</v>
      </c>
      <c r="Q1" s="10"/>
    </row>
    <row r="2" ht="29.25" customHeight="1" spans="1:17">
      <c r="A2" s="2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2.5" customHeight="1" spans="1:17">
      <c r="A3" s="27" t="s">
        <v>209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0" t="s">
        <v>148</v>
      </c>
      <c r="Q3" s="10"/>
    </row>
    <row r="4" ht="22.5" customHeight="1" spans="1:17">
      <c r="A4" s="22" t="s">
        <v>210</v>
      </c>
      <c r="B4" s="22"/>
      <c r="C4" s="22"/>
      <c r="D4" s="22" t="s">
        <v>176</v>
      </c>
      <c r="E4" s="22" t="s">
        <v>167</v>
      </c>
      <c r="F4" s="22" t="s">
        <v>311</v>
      </c>
      <c r="G4" s="22" t="s">
        <v>312</v>
      </c>
      <c r="H4" s="22" t="s">
        <v>313</v>
      </c>
      <c r="I4" s="22" t="s">
        <v>314</v>
      </c>
      <c r="J4" s="22" t="s">
        <v>315</v>
      </c>
      <c r="K4" s="22" t="s">
        <v>316</v>
      </c>
      <c r="L4" s="22" t="s">
        <v>317</v>
      </c>
      <c r="M4" s="22" t="s">
        <v>305</v>
      </c>
      <c r="N4" s="22" t="s">
        <v>318</v>
      </c>
      <c r="O4" s="22" t="s">
        <v>319</v>
      </c>
      <c r="P4" s="22" t="s">
        <v>306</v>
      </c>
      <c r="Q4" s="22" t="s">
        <v>308</v>
      </c>
    </row>
    <row r="5" ht="22.5" customHeight="1" spans="1:17">
      <c r="A5" s="22" t="s">
        <v>182</v>
      </c>
      <c r="B5" s="22" t="s">
        <v>183</v>
      </c>
      <c r="C5" s="22" t="s">
        <v>184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ht="29.25" customHeight="1" spans="1:17">
      <c r="A6" s="38"/>
      <c r="B6" s="38"/>
      <c r="C6" s="38"/>
      <c r="D6" s="38" t="s">
        <v>185</v>
      </c>
      <c r="E6" s="65">
        <v>9.35</v>
      </c>
      <c r="F6" s="65"/>
      <c r="G6" s="65"/>
      <c r="H6" s="65"/>
      <c r="I6" s="65"/>
      <c r="J6" s="65">
        <v>3.37</v>
      </c>
      <c r="K6" s="65"/>
      <c r="L6" s="65">
        <v>5.7</v>
      </c>
      <c r="M6" s="65"/>
      <c r="N6" s="65">
        <v>0.28</v>
      </c>
      <c r="O6" s="65"/>
      <c r="P6" s="65"/>
      <c r="Q6" s="65"/>
    </row>
    <row r="7" ht="29.25" customHeight="1" spans="1:17">
      <c r="A7" s="38" t="s">
        <v>186</v>
      </c>
      <c r="B7" s="38"/>
      <c r="C7" s="38"/>
      <c r="D7" s="38" t="s">
        <v>187</v>
      </c>
      <c r="E7" s="65">
        <v>9.35</v>
      </c>
      <c r="F7" s="65"/>
      <c r="G7" s="65"/>
      <c r="H7" s="65"/>
      <c r="I7" s="65"/>
      <c r="J7" s="65">
        <v>3.37</v>
      </c>
      <c r="K7" s="65"/>
      <c r="L7" s="65">
        <v>5.7</v>
      </c>
      <c r="M7" s="65"/>
      <c r="N7" s="65">
        <v>0.28</v>
      </c>
      <c r="O7" s="65"/>
      <c r="P7" s="65"/>
      <c r="Q7" s="65"/>
    </row>
    <row r="8" ht="29.25" customHeight="1" spans="1:17">
      <c r="A8" s="38" t="s">
        <v>186</v>
      </c>
      <c r="B8" s="38" t="s">
        <v>188</v>
      </c>
      <c r="C8" s="38"/>
      <c r="D8" s="38" t="s">
        <v>189</v>
      </c>
      <c r="E8" s="65">
        <v>9.35</v>
      </c>
      <c r="F8" s="65"/>
      <c r="G8" s="65"/>
      <c r="H8" s="65"/>
      <c r="I8" s="65"/>
      <c r="J8" s="65">
        <v>3.37</v>
      </c>
      <c r="K8" s="65"/>
      <c r="L8" s="65">
        <v>5.7</v>
      </c>
      <c r="M8" s="65"/>
      <c r="N8" s="65">
        <v>0.28</v>
      </c>
      <c r="O8" s="65"/>
      <c r="P8" s="65"/>
      <c r="Q8" s="65"/>
    </row>
    <row r="9" ht="29.25" customHeight="1" spans="1:17">
      <c r="A9" s="38" t="s">
        <v>186</v>
      </c>
      <c r="B9" s="38" t="s">
        <v>188</v>
      </c>
      <c r="C9" s="38" t="s">
        <v>190</v>
      </c>
      <c r="D9" s="38" t="s">
        <v>191</v>
      </c>
      <c r="E9" s="65">
        <v>9.35</v>
      </c>
      <c r="F9" s="65"/>
      <c r="G9" s="65"/>
      <c r="H9" s="65"/>
      <c r="I9" s="65"/>
      <c r="J9" s="65">
        <v>3.37</v>
      </c>
      <c r="K9" s="65"/>
      <c r="L9" s="65">
        <v>5.7</v>
      </c>
      <c r="M9" s="65"/>
      <c r="N9" s="65">
        <v>0.28</v>
      </c>
      <c r="O9" s="65"/>
      <c r="P9" s="65"/>
      <c r="Q9" s="65"/>
    </row>
    <row r="10" ht="29.25" customHeight="1" spans="1:17">
      <c r="A10" s="38" t="s">
        <v>192</v>
      </c>
      <c r="B10" s="38"/>
      <c r="C10" s="38"/>
      <c r="D10" s="38" t="s">
        <v>193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ht="29.25" customHeight="1" spans="1:17">
      <c r="A11" s="38" t="s">
        <v>192</v>
      </c>
      <c r="B11" s="38" t="s">
        <v>194</v>
      </c>
      <c r="C11" s="38"/>
      <c r="D11" s="38" t="s">
        <v>195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ht="29.25" customHeight="1" spans="1:17">
      <c r="A12" s="38" t="s">
        <v>192</v>
      </c>
      <c r="B12" s="38" t="s">
        <v>194</v>
      </c>
      <c r="C12" s="38" t="s">
        <v>194</v>
      </c>
      <c r="D12" s="38" t="s">
        <v>196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ht="29.25" customHeight="1" spans="1:17">
      <c r="A13" s="38" t="s">
        <v>197</v>
      </c>
      <c r="B13" s="38"/>
      <c r="C13" s="38"/>
      <c r="D13" s="38" t="s">
        <v>198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ht="29.25" customHeight="1" spans="1:17">
      <c r="A14" s="38" t="s">
        <v>197</v>
      </c>
      <c r="B14" s="38" t="s">
        <v>199</v>
      </c>
      <c r="C14" s="38"/>
      <c r="D14" s="38" t="s">
        <v>200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ht="29.25" customHeight="1" spans="1:17">
      <c r="A15" s="38" t="s">
        <v>197</v>
      </c>
      <c r="B15" s="38" t="s">
        <v>199</v>
      </c>
      <c r="C15" s="38" t="s">
        <v>190</v>
      </c>
      <c r="D15" s="38" t="s">
        <v>201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ht="29.25" customHeight="1" spans="1:17">
      <c r="A16" s="38" t="s">
        <v>202</v>
      </c>
      <c r="B16" s="38"/>
      <c r="C16" s="38"/>
      <c r="D16" s="38" t="s">
        <v>203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ht="29.25" customHeight="1" spans="1:17">
      <c r="A17" s="38" t="s">
        <v>202</v>
      </c>
      <c r="B17" s="38" t="s">
        <v>204</v>
      </c>
      <c r="C17" s="38"/>
      <c r="D17" s="38" t="s">
        <v>205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ht="29.25" customHeight="1" spans="1:17">
      <c r="A18" s="38" t="s">
        <v>202</v>
      </c>
      <c r="B18" s="38" t="s">
        <v>204</v>
      </c>
      <c r="C18" s="38" t="s">
        <v>190</v>
      </c>
      <c r="D18" s="38" t="s">
        <v>206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ht="29.25" customHeight="1" spans="1:17">
      <c r="A19" s="38" t="s">
        <v>287</v>
      </c>
      <c r="B19" s="38"/>
      <c r="C19" s="38"/>
      <c r="D19" s="3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</sheetData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GridLines="0" workbookViewId="0">
      <selection activeCell="A3" sqref="A3:G3"/>
    </sheetView>
  </sheetViews>
  <sheetFormatPr defaultColWidth="9" defaultRowHeight="12.75" customHeight="1"/>
  <cols>
    <col min="1" max="3" width="5.28703703703704" customWidth="1"/>
    <col min="4" max="4" width="31" customWidth="1"/>
    <col min="5" max="5" width="13.8611111111111" customWidth="1"/>
    <col min="6" max="6" width="10.8611111111111" customWidth="1"/>
    <col min="7" max="7" width="10.4259259259259" customWidth="1"/>
    <col min="8" max="14" width="9.13888888888889" customWidth="1"/>
    <col min="15" max="15" width="11.1388888888889" customWidth="1"/>
    <col min="16" max="16" width="11.7037037037037" customWidth="1"/>
    <col min="17" max="16384" width="9.13888888888889" customWidth="1"/>
  </cols>
  <sheetData>
    <row r="1" ht="23.25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320</v>
      </c>
      <c r="Q1" s="10"/>
    </row>
    <row r="2" ht="30.75" customHeight="1" spans="1:17">
      <c r="A2" s="2" t="s">
        <v>321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1" customHeight="1" spans="1:17">
      <c r="A3" s="27" t="s">
        <v>209</v>
      </c>
      <c r="B3" s="27"/>
      <c r="C3" s="27"/>
      <c r="D3" s="27"/>
      <c r="E3" s="27"/>
      <c r="F3" s="27"/>
      <c r="G3" s="27"/>
      <c r="H3" s="1"/>
      <c r="I3" s="1"/>
      <c r="J3" s="1"/>
      <c r="K3" s="1"/>
      <c r="L3" s="1"/>
      <c r="M3" s="1"/>
      <c r="N3" s="1"/>
      <c r="O3" s="1"/>
      <c r="P3" s="10" t="s">
        <v>148</v>
      </c>
      <c r="Q3" s="10"/>
    </row>
    <row r="4" ht="30.75" customHeight="1" spans="1:17">
      <c r="A4" s="22" t="s">
        <v>210</v>
      </c>
      <c r="B4" s="22"/>
      <c r="C4" s="22"/>
      <c r="D4" s="22" t="s">
        <v>176</v>
      </c>
      <c r="E4" s="22" t="s">
        <v>167</v>
      </c>
      <c r="F4" s="22" t="s">
        <v>213</v>
      </c>
      <c r="G4" s="22"/>
      <c r="H4" s="22"/>
      <c r="I4" s="22"/>
      <c r="J4" s="22"/>
      <c r="K4" s="22"/>
      <c r="L4" s="22"/>
      <c r="M4" s="22"/>
      <c r="N4" s="22"/>
      <c r="O4" s="22" t="s">
        <v>216</v>
      </c>
      <c r="P4" s="22"/>
      <c r="Q4" s="22"/>
    </row>
    <row r="5" ht="43.5" customHeight="1" spans="1:17">
      <c r="A5" s="22" t="s">
        <v>182</v>
      </c>
      <c r="B5" s="22" t="s">
        <v>183</v>
      </c>
      <c r="C5" s="22" t="s">
        <v>184</v>
      </c>
      <c r="D5" s="22"/>
      <c r="E5" s="22"/>
      <c r="F5" s="22" t="s">
        <v>151</v>
      </c>
      <c r="G5" s="22" t="s">
        <v>322</v>
      </c>
      <c r="H5" s="22" t="s">
        <v>323</v>
      </c>
      <c r="I5" s="22" t="s">
        <v>324</v>
      </c>
      <c r="J5" s="22" t="s">
        <v>325</v>
      </c>
      <c r="K5" s="22" t="s">
        <v>326</v>
      </c>
      <c r="L5" s="22" t="s">
        <v>327</v>
      </c>
      <c r="M5" s="22" t="s">
        <v>328</v>
      </c>
      <c r="N5" s="22" t="s">
        <v>329</v>
      </c>
      <c r="O5" s="22" t="s">
        <v>151</v>
      </c>
      <c r="P5" s="22" t="s">
        <v>330</v>
      </c>
      <c r="Q5" s="22" t="s">
        <v>286</v>
      </c>
    </row>
    <row r="6" ht="30.75" customHeight="1" spans="1:17">
      <c r="A6" s="38"/>
      <c r="B6" s="38"/>
      <c r="C6" s="38"/>
      <c r="D6" s="38" t="s">
        <v>185</v>
      </c>
      <c r="E6" s="65">
        <f>SUM(F6,O6)</f>
        <v>290.79</v>
      </c>
      <c r="F6" s="65">
        <f>SUM(F7,F10,F13,F16)</f>
        <v>290.79</v>
      </c>
      <c r="G6" s="65">
        <f t="shared" ref="G6:N6" si="0">SUM(G7,G10,G13,G16)</f>
        <v>132.24</v>
      </c>
      <c r="H6" s="65">
        <f t="shared" si="0"/>
        <v>3</v>
      </c>
      <c r="I6" s="65">
        <f t="shared" si="0"/>
        <v>3</v>
      </c>
      <c r="J6" s="65">
        <f t="shared" si="0"/>
        <v>136.32</v>
      </c>
      <c r="K6" s="65">
        <f t="shared" si="0"/>
        <v>10</v>
      </c>
      <c r="L6" s="65">
        <f t="shared" si="0"/>
        <v>6</v>
      </c>
      <c r="M6" s="65"/>
      <c r="N6" s="65">
        <f t="shared" si="0"/>
        <v>0.23</v>
      </c>
      <c r="O6" s="65"/>
      <c r="P6" s="65"/>
      <c r="Q6" s="65"/>
    </row>
    <row r="7" ht="30.75" customHeight="1" spans="1:17">
      <c r="A7" s="38" t="s">
        <v>186</v>
      </c>
      <c r="B7" s="38"/>
      <c r="C7" s="38"/>
      <c r="D7" s="38" t="s">
        <v>187</v>
      </c>
      <c r="E7" s="65">
        <f>SUM(F7,O7)</f>
        <v>290.79</v>
      </c>
      <c r="F7" s="65">
        <v>290.79</v>
      </c>
      <c r="G7" s="65">
        <v>132.24</v>
      </c>
      <c r="H7" s="65">
        <v>3</v>
      </c>
      <c r="I7" s="65">
        <v>3</v>
      </c>
      <c r="J7" s="65">
        <v>136.32</v>
      </c>
      <c r="K7" s="65">
        <v>10</v>
      </c>
      <c r="L7" s="65">
        <v>6</v>
      </c>
      <c r="M7" s="65"/>
      <c r="N7" s="65">
        <v>0.23</v>
      </c>
      <c r="O7" s="65"/>
      <c r="P7" s="65"/>
      <c r="Q7" s="65"/>
    </row>
    <row r="8" ht="30.75" customHeight="1" spans="1:17">
      <c r="A8" s="38" t="s">
        <v>186</v>
      </c>
      <c r="B8" s="38" t="s">
        <v>188</v>
      </c>
      <c r="C8" s="38"/>
      <c r="D8" s="38" t="s">
        <v>189</v>
      </c>
      <c r="E8" s="65">
        <f>SUM(F8,O8)</f>
        <v>290.79</v>
      </c>
      <c r="F8" s="65">
        <v>290.79</v>
      </c>
      <c r="G8" s="65">
        <v>132.24</v>
      </c>
      <c r="H8" s="65">
        <v>3</v>
      </c>
      <c r="I8" s="65">
        <v>3</v>
      </c>
      <c r="J8" s="65">
        <v>136.32</v>
      </c>
      <c r="K8" s="65">
        <v>10</v>
      </c>
      <c r="L8" s="65">
        <v>6</v>
      </c>
      <c r="M8" s="65"/>
      <c r="N8" s="65">
        <v>0.23</v>
      </c>
      <c r="O8" s="65"/>
      <c r="P8" s="65"/>
      <c r="Q8" s="65"/>
    </row>
    <row r="9" ht="30.75" customHeight="1" spans="1:17">
      <c r="A9" s="38" t="s">
        <v>186</v>
      </c>
      <c r="B9" s="38" t="s">
        <v>188</v>
      </c>
      <c r="C9" s="38" t="s">
        <v>190</v>
      </c>
      <c r="D9" s="38" t="s">
        <v>191</v>
      </c>
      <c r="E9" s="65">
        <f>SUM(F9,O9)</f>
        <v>290.79</v>
      </c>
      <c r="F9" s="65">
        <v>290.79</v>
      </c>
      <c r="G9" s="65">
        <v>132.24</v>
      </c>
      <c r="H9" s="65">
        <v>3</v>
      </c>
      <c r="I9" s="65">
        <v>3</v>
      </c>
      <c r="J9" s="65">
        <v>136.32</v>
      </c>
      <c r="K9" s="65">
        <v>10</v>
      </c>
      <c r="L9" s="65">
        <v>6</v>
      </c>
      <c r="M9" s="65"/>
      <c r="N9" s="65">
        <v>0.23</v>
      </c>
      <c r="O9" s="65"/>
      <c r="P9" s="65"/>
      <c r="Q9" s="65"/>
    </row>
    <row r="10" ht="30.75" customHeight="1" spans="1:17">
      <c r="A10" s="38" t="s">
        <v>192</v>
      </c>
      <c r="B10" s="38"/>
      <c r="C10" s="38"/>
      <c r="D10" s="38" t="s">
        <v>193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ht="30.75" customHeight="1" spans="1:17">
      <c r="A11" s="38" t="s">
        <v>192</v>
      </c>
      <c r="B11" s="38" t="s">
        <v>194</v>
      </c>
      <c r="C11" s="38"/>
      <c r="D11" s="38" t="s">
        <v>195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ht="30.75" customHeight="1" spans="1:17">
      <c r="A12" s="38" t="s">
        <v>192</v>
      </c>
      <c r="B12" s="38" t="s">
        <v>194</v>
      </c>
      <c r="C12" s="38" t="s">
        <v>194</v>
      </c>
      <c r="D12" s="38" t="s">
        <v>196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ht="30.75" customHeight="1" spans="1:17">
      <c r="A13" s="38" t="s">
        <v>197</v>
      </c>
      <c r="B13" s="38"/>
      <c r="C13" s="38"/>
      <c r="D13" s="38" t="s">
        <v>198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ht="30.75" customHeight="1" spans="1:17">
      <c r="A14" s="38" t="s">
        <v>197</v>
      </c>
      <c r="B14" s="38" t="s">
        <v>199</v>
      </c>
      <c r="C14" s="38"/>
      <c r="D14" s="38" t="s">
        <v>200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ht="30.75" customHeight="1" spans="1:17">
      <c r="A15" s="38" t="s">
        <v>197</v>
      </c>
      <c r="B15" s="38" t="s">
        <v>199</v>
      </c>
      <c r="C15" s="38" t="s">
        <v>190</v>
      </c>
      <c r="D15" s="38" t="s">
        <v>201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ht="30.75" customHeight="1" spans="1:17">
      <c r="A16" s="38" t="s">
        <v>202</v>
      </c>
      <c r="B16" s="38"/>
      <c r="C16" s="38"/>
      <c r="D16" s="38" t="s">
        <v>203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ht="30.75" customHeight="1" spans="1:17">
      <c r="A17" s="38" t="s">
        <v>202</v>
      </c>
      <c r="B17" s="38" t="s">
        <v>204</v>
      </c>
      <c r="C17" s="38"/>
      <c r="D17" s="38" t="s">
        <v>205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ht="30.75" customHeight="1" spans="1:17">
      <c r="A18" s="38" t="s">
        <v>202</v>
      </c>
      <c r="B18" s="38" t="s">
        <v>204</v>
      </c>
      <c r="C18" s="38" t="s">
        <v>190</v>
      </c>
      <c r="D18" s="38" t="s">
        <v>206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ht="30.75" customHeight="1" spans="1:17">
      <c r="A19" s="38" t="s">
        <v>287</v>
      </c>
      <c r="B19" s="38"/>
      <c r="C19" s="38"/>
      <c r="D19" s="3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</sheetData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showGridLines="0" workbookViewId="0">
      <selection activeCell="G18" sqref="G18"/>
    </sheetView>
  </sheetViews>
  <sheetFormatPr defaultColWidth="9" defaultRowHeight="12.75" customHeight="1"/>
  <cols>
    <col min="1" max="3" width="5.86111111111111" customWidth="1"/>
    <col min="4" max="4" width="29.1388888888889" customWidth="1"/>
    <col min="5" max="5" width="11.287037037037" customWidth="1"/>
    <col min="6" max="26" width="9.13888888888889" customWidth="1"/>
  </cols>
  <sheetData>
    <row r="1" ht="25.5" customHeight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" t="s">
        <v>331</v>
      </c>
      <c r="Y1" s="10"/>
    </row>
    <row r="2" ht="30" customHeight="1" spans="1:25">
      <c r="A2" s="48" t="s">
        <v>332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ht="25.5" customHeight="1" spans="1:25">
      <c r="A3" s="27" t="s">
        <v>209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" t="s">
        <v>148</v>
      </c>
      <c r="Y3" s="10"/>
    </row>
    <row r="4" ht="21" customHeight="1" spans="1:25">
      <c r="A4" s="22" t="s">
        <v>210</v>
      </c>
      <c r="B4" s="22"/>
      <c r="C4" s="22"/>
      <c r="D4" s="22" t="s">
        <v>176</v>
      </c>
      <c r="E4" s="22" t="s">
        <v>333</v>
      </c>
      <c r="F4" s="22" t="s">
        <v>334</v>
      </c>
      <c r="G4" s="22" t="s">
        <v>335</v>
      </c>
      <c r="H4" s="22" t="s">
        <v>336</v>
      </c>
      <c r="I4" s="22" t="s">
        <v>337</v>
      </c>
      <c r="J4" s="22" t="s">
        <v>338</v>
      </c>
      <c r="K4" s="22" t="s">
        <v>339</v>
      </c>
      <c r="L4" s="22" t="s">
        <v>340</v>
      </c>
      <c r="M4" s="22" t="s">
        <v>341</v>
      </c>
      <c r="N4" s="22" t="s">
        <v>328</v>
      </c>
      <c r="O4" s="22" t="s">
        <v>342</v>
      </c>
      <c r="P4" s="22" t="s">
        <v>323</v>
      </c>
      <c r="Q4" s="22" t="s">
        <v>324</v>
      </c>
      <c r="R4" s="22" t="s">
        <v>326</v>
      </c>
      <c r="S4" s="22" t="s">
        <v>343</v>
      </c>
      <c r="T4" s="22" t="s">
        <v>344</v>
      </c>
      <c r="U4" s="22" t="s">
        <v>345</v>
      </c>
      <c r="V4" s="22" t="s">
        <v>327</v>
      </c>
      <c r="W4" s="22" t="s">
        <v>346</v>
      </c>
      <c r="X4" s="22" t="s">
        <v>347</v>
      </c>
      <c r="Y4" s="22" t="s">
        <v>329</v>
      </c>
    </row>
    <row r="5" ht="21" customHeight="1" spans="1:25">
      <c r="A5" s="22" t="s">
        <v>182</v>
      </c>
      <c r="B5" s="22" t="s">
        <v>183</v>
      </c>
      <c r="C5" s="22" t="s">
        <v>184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ht="25.5" customHeight="1" spans="1:25">
      <c r="A6" s="38"/>
      <c r="B6" s="38"/>
      <c r="C6" s="38"/>
      <c r="D6" s="38" t="s">
        <v>348</v>
      </c>
      <c r="E6" s="65">
        <v>290.79</v>
      </c>
      <c r="F6" s="65">
        <v>15</v>
      </c>
      <c r="G6" s="65">
        <v>11</v>
      </c>
      <c r="H6" s="65">
        <v>1</v>
      </c>
      <c r="I6" s="65">
        <v>5</v>
      </c>
      <c r="J6" s="65"/>
      <c r="K6" s="65"/>
      <c r="L6" s="65"/>
      <c r="M6" s="65">
        <v>28</v>
      </c>
      <c r="N6" s="65">
        <v>26</v>
      </c>
      <c r="O6" s="65"/>
      <c r="P6" s="65">
        <v>3</v>
      </c>
      <c r="Q6" s="65">
        <v>3</v>
      </c>
      <c r="R6" s="65">
        <v>10</v>
      </c>
      <c r="S6" s="65">
        <v>136.32</v>
      </c>
      <c r="T6" s="65">
        <v>5.89</v>
      </c>
      <c r="U6" s="65">
        <v>1.47</v>
      </c>
      <c r="V6" s="65">
        <v>6</v>
      </c>
      <c r="W6" s="65">
        <v>38.88</v>
      </c>
      <c r="X6" s="65"/>
      <c r="Y6" s="65">
        <v>0.23</v>
      </c>
    </row>
    <row r="7" ht="25.5" customHeight="1" spans="1:25">
      <c r="A7" s="38" t="s">
        <v>186</v>
      </c>
      <c r="B7" s="38"/>
      <c r="C7" s="38"/>
      <c r="D7" s="38" t="s">
        <v>187</v>
      </c>
      <c r="E7" s="65">
        <v>290.79</v>
      </c>
      <c r="F7" s="65">
        <v>15</v>
      </c>
      <c r="G7" s="65">
        <v>11</v>
      </c>
      <c r="H7" s="65">
        <v>1</v>
      </c>
      <c r="I7" s="65">
        <v>5</v>
      </c>
      <c r="J7" s="65"/>
      <c r="K7" s="65"/>
      <c r="L7" s="65"/>
      <c r="M7" s="65">
        <v>28</v>
      </c>
      <c r="N7" s="65">
        <v>26</v>
      </c>
      <c r="O7" s="65"/>
      <c r="P7" s="65">
        <v>3</v>
      </c>
      <c r="Q7" s="65">
        <v>3</v>
      </c>
      <c r="R7" s="65">
        <v>10</v>
      </c>
      <c r="S7" s="65">
        <v>136.32</v>
      </c>
      <c r="T7" s="65">
        <v>5.89</v>
      </c>
      <c r="U7" s="65">
        <v>1.47</v>
      </c>
      <c r="V7" s="65">
        <v>6</v>
      </c>
      <c r="W7" s="65">
        <v>38.88</v>
      </c>
      <c r="X7" s="65"/>
      <c r="Y7" s="65">
        <v>0.23</v>
      </c>
    </row>
    <row r="8" ht="25.5" customHeight="1" spans="1:25">
      <c r="A8" s="38" t="s">
        <v>186</v>
      </c>
      <c r="B8" s="38" t="s">
        <v>188</v>
      </c>
      <c r="C8" s="38"/>
      <c r="D8" s="38" t="s">
        <v>189</v>
      </c>
      <c r="E8" s="65">
        <v>290.79</v>
      </c>
      <c r="F8" s="65">
        <v>15</v>
      </c>
      <c r="G8" s="65">
        <v>11</v>
      </c>
      <c r="H8" s="65">
        <v>1</v>
      </c>
      <c r="I8" s="65">
        <v>5</v>
      </c>
      <c r="J8" s="65"/>
      <c r="K8" s="65"/>
      <c r="L8" s="65"/>
      <c r="M8" s="65">
        <v>28</v>
      </c>
      <c r="N8" s="65">
        <v>26</v>
      </c>
      <c r="O8" s="65"/>
      <c r="P8" s="65">
        <v>3</v>
      </c>
      <c r="Q8" s="65">
        <v>3</v>
      </c>
      <c r="R8" s="65">
        <v>10</v>
      </c>
      <c r="S8" s="65">
        <v>136.32</v>
      </c>
      <c r="T8" s="65">
        <v>5.89</v>
      </c>
      <c r="U8" s="65">
        <v>1.47</v>
      </c>
      <c r="V8" s="65">
        <v>6</v>
      </c>
      <c r="W8" s="65">
        <v>38.88</v>
      </c>
      <c r="X8" s="65"/>
      <c r="Y8" s="65">
        <v>0.23</v>
      </c>
    </row>
    <row r="9" ht="25.5" customHeight="1" spans="1:25">
      <c r="A9" s="38" t="s">
        <v>186</v>
      </c>
      <c r="B9" s="38" t="s">
        <v>188</v>
      </c>
      <c r="C9" s="38" t="s">
        <v>190</v>
      </c>
      <c r="D9" s="38" t="s">
        <v>191</v>
      </c>
      <c r="E9" s="65">
        <v>290.79</v>
      </c>
      <c r="F9" s="65">
        <v>15</v>
      </c>
      <c r="G9" s="65">
        <v>11</v>
      </c>
      <c r="H9" s="65">
        <v>1</v>
      </c>
      <c r="I9" s="65">
        <v>5</v>
      </c>
      <c r="J9" s="65"/>
      <c r="K9" s="65"/>
      <c r="L9" s="65"/>
      <c r="M9" s="65">
        <v>28</v>
      </c>
      <c r="N9" s="65">
        <v>26</v>
      </c>
      <c r="O9" s="65"/>
      <c r="P9" s="65">
        <v>3</v>
      </c>
      <c r="Q9" s="65">
        <v>3</v>
      </c>
      <c r="R9" s="65">
        <v>10</v>
      </c>
      <c r="S9" s="65">
        <v>136.32</v>
      </c>
      <c r="T9" s="65">
        <v>5.89</v>
      </c>
      <c r="U9" s="65">
        <v>1.47</v>
      </c>
      <c r="V9" s="65">
        <v>6</v>
      </c>
      <c r="W9" s="65">
        <v>38.88</v>
      </c>
      <c r="X9" s="65"/>
      <c r="Y9" s="65">
        <v>0.23</v>
      </c>
    </row>
    <row r="10" ht="25.5" customHeight="1" spans="1:25">
      <c r="A10" s="38" t="s">
        <v>192</v>
      </c>
      <c r="B10" s="38"/>
      <c r="C10" s="38"/>
      <c r="D10" s="38" t="s">
        <v>193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ht="25.5" customHeight="1" spans="1:25">
      <c r="A11" s="38" t="s">
        <v>192</v>
      </c>
      <c r="B11" s="38" t="s">
        <v>194</v>
      </c>
      <c r="C11" s="38"/>
      <c r="D11" s="38" t="s">
        <v>195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ht="25.5" customHeight="1" spans="1:25">
      <c r="A12" s="38" t="s">
        <v>192</v>
      </c>
      <c r="B12" s="38" t="s">
        <v>194</v>
      </c>
      <c r="C12" s="38" t="s">
        <v>194</v>
      </c>
      <c r="D12" s="38" t="s">
        <v>196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ht="25.5" customHeight="1" spans="1:25">
      <c r="A13" s="38" t="s">
        <v>197</v>
      </c>
      <c r="B13" s="38"/>
      <c r="C13" s="38"/>
      <c r="D13" s="38" t="s">
        <v>198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ht="25.5" customHeight="1" spans="1:25">
      <c r="A14" s="38" t="s">
        <v>197</v>
      </c>
      <c r="B14" s="38" t="s">
        <v>199</v>
      </c>
      <c r="C14" s="38"/>
      <c r="D14" s="38" t="s">
        <v>200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ht="25.5" customHeight="1" spans="1:25">
      <c r="A15" s="38" t="s">
        <v>197</v>
      </c>
      <c r="B15" s="38" t="s">
        <v>199</v>
      </c>
      <c r="C15" s="38" t="s">
        <v>190</v>
      </c>
      <c r="D15" s="38" t="s">
        <v>201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ht="25.5" customHeight="1" spans="1:25">
      <c r="A16" s="38" t="s">
        <v>202</v>
      </c>
      <c r="B16" s="38"/>
      <c r="C16" s="38"/>
      <c r="D16" s="38" t="s">
        <v>203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ht="25.5" customHeight="1" spans="1:25">
      <c r="A17" s="38" t="s">
        <v>202</v>
      </c>
      <c r="B17" s="38" t="s">
        <v>204</v>
      </c>
      <c r="C17" s="38"/>
      <c r="D17" s="38" t="s">
        <v>205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ht="25.5" customHeight="1" spans="1:25">
      <c r="A18" s="38" t="s">
        <v>202</v>
      </c>
      <c r="B18" s="38" t="s">
        <v>204</v>
      </c>
      <c r="C18" s="38" t="s">
        <v>190</v>
      </c>
      <c r="D18" s="38" t="s">
        <v>206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ht="25.5" customHeight="1" spans="1:25">
      <c r="A19" s="38" t="s">
        <v>287</v>
      </c>
      <c r="B19" s="38"/>
      <c r="C19" s="38"/>
      <c r="D19" s="3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</sheetData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2" right="0.2" top="0.39" bottom="0.59" header="0.5" footer="0.5"/>
  <pageSetup paperSize="9" scale="55" fitToWidth="0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D12" sqref="D12"/>
    </sheetView>
  </sheetViews>
  <sheetFormatPr defaultColWidth="9" defaultRowHeight="12.75" customHeight="1" outlineLevelRow="5" outlineLevelCol="7"/>
  <cols>
    <col min="1" max="1" width="14.8611111111111" customWidth="1"/>
    <col min="2" max="2" width="33" customWidth="1"/>
    <col min="3" max="8" width="19.712962962963" customWidth="1"/>
    <col min="9" max="9" width="9.13888888888889" customWidth="1"/>
  </cols>
  <sheetData>
    <row r="1" ht="24.75" customHeight="1" spans="1:8">
      <c r="A1" s="60"/>
      <c r="B1" s="60"/>
      <c r="C1" s="61"/>
      <c r="D1" s="60"/>
      <c r="E1" s="60"/>
      <c r="F1" s="60"/>
      <c r="G1" s="60"/>
      <c r="H1" s="18" t="s">
        <v>349</v>
      </c>
    </row>
    <row r="2" ht="30.75" customHeight="1" spans="1:8">
      <c r="A2" s="62" t="s">
        <v>350</v>
      </c>
      <c r="B2" s="63"/>
      <c r="C2" s="63"/>
      <c r="D2" s="63"/>
      <c r="E2" s="63"/>
      <c r="F2" s="63"/>
      <c r="G2" s="63"/>
      <c r="H2" s="63"/>
    </row>
    <row r="3" ht="22.5" customHeight="1" spans="1:8">
      <c r="A3" s="56" t="s">
        <v>209</v>
      </c>
      <c r="B3" s="56"/>
      <c r="C3" s="56"/>
      <c r="D3" s="56"/>
      <c r="E3" s="60"/>
      <c r="F3" s="60"/>
      <c r="G3" s="60"/>
      <c r="H3" s="18" t="s">
        <v>148</v>
      </c>
    </row>
    <row r="4" ht="28.5" customHeight="1" spans="1:8">
      <c r="A4" s="23" t="s">
        <v>165</v>
      </c>
      <c r="B4" s="23" t="s">
        <v>166</v>
      </c>
      <c r="C4" s="22" t="s">
        <v>351</v>
      </c>
      <c r="D4" s="23" t="s">
        <v>352</v>
      </c>
      <c r="E4" s="23" t="s">
        <v>353</v>
      </c>
      <c r="F4" s="23"/>
      <c r="G4" s="23"/>
      <c r="H4" s="23" t="s">
        <v>326</v>
      </c>
    </row>
    <row r="5" ht="24.75" customHeight="1" spans="1:8">
      <c r="A5" s="23"/>
      <c r="B5" s="52"/>
      <c r="C5" s="22"/>
      <c r="D5" s="23"/>
      <c r="E5" s="23" t="s">
        <v>153</v>
      </c>
      <c r="F5" s="23" t="s">
        <v>354</v>
      </c>
      <c r="G5" s="23" t="s">
        <v>355</v>
      </c>
      <c r="H5" s="23"/>
    </row>
    <row r="6" ht="31.5" customHeight="1" spans="1:8">
      <c r="A6" s="64" t="s">
        <v>171</v>
      </c>
      <c r="B6" s="38" t="s">
        <v>185</v>
      </c>
      <c r="C6" s="39">
        <v>16</v>
      </c>
      <c r="D6" s="39"/>
      <c r="E6" s="39">
        <v>6</v>
      </c>
      <c r="F6" s="39"/>
      <c r="G6" s="39">
        <v>6</v>
      </c>
      <c r="H6" s="39">
        <v>10</v>
      </c>
    </row>
  </sheetData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7.4259259259259" customWidth="1"/>
    <col min="2" max="2" width="36.8611111111111" customWidth="1"/>
    <col min="3" max="3" width="14.1388888888889" customWidth="1"/>
    <col min="4" max="7" width="13" customWidth="1"/>
    <col min="8" max="8" width="12" customWidth="1"/>
    <col min="9" max="9" width="10.1388888888889" customWidth="1"/>
  </cols>
  <sheetData>
    <row r="1" ht="15.75" customHeight="1" spans="1:8">
      <c r="A1" s="43"/>
      <c r="B1" s="44"/>
      <c r="C1" s="44"/>
      <c r="D1" s="44"/>
      <c r="E1" s="44"/>
      <c r="F1" s="44"/>
      <c r="G1" s="44"/>
      <c r="H1" s="10" t="s">
        <v>356</v>
      </c>
    </row>
    <row r="2" ht="26.25" customHeight="1" spans="1:8">
      <c r="A2" s="48" t="s">
        <v>357</v>
      </c>
      <c r="B2" s="48"/>
      <c r="C2" s="48"/>
      <c r="D2" s="48"/>
      <c r="E2" s="48"/>
      <c r="F2" s="48"/>
      <c r="G2" s="48"/>
      <c r="H2" s="48"/>
    </row>
    <row r="3" ht="18" customHeight="1" spans="1:8">
      <c r="A3" s="27" t="s">
        <v>54</v>
      </c>
      <c r="B3" s="56"/>
      <c r="C3" s="57"/>
      <c r="D3" s="50"/>
      <c r="E3" s="50"/>
      <c r="F3" s="51"/>
      <c r="G3" s="51"/>
      <c r="H3" s="10" t="s">
        <v>148</v>
      </c>
    </row>
    <row r="4" ht="18" customHeight="1" spans="1:8">
      <c r="A4" s="30" t="s">
        <v>175</v>
      </c>
      <c r="B4" s="30" t="s">
        <v>277</v>
      </c>
      <c r="C4" s="23" t="s">
        <v>358</v>
      </c>
      <c r="D4" s="52"/>
      <c r="E4" s="52"/>
      <c r="F4" s="52"/>
      <c r="G4" s="52"/>
      <c r="H4" s="52"/>
    </row>
    <row r="5" ht="23.25" customHeight="1" spans="1:8">
      <c r="A5" s="58"/>
      <c r="B5" s="58"/>
      <c r="C5" s="59" t="s">
        <v>151</v>
      </c>
      <c r="D5" s="22" t="s">
        <v>177</v>
      </c>
      <c r="E5" s="22"/>
      <c r="F5" s="22"/>
      <c r="G5" s="22"/>
      <c r="H5" s="22" t="s">
        <v>178</v>
      </c>
    </row>
    <row r="6" ht="23.25" customHeight="1" spans="1:8">
      <c r="A6" s="58"/>
      <c r="B6" s="58"/>
      <c r="C6" s="59"/>
      <c r="D6" s="22" t="s">
        <v>153</v>
      </c>
      <c r="E6" s="23" t="s">
        <v>278</v>
      </c>
      <c r="F6" s="23"/>
      <c r="G6" s="23" t="s">
        <v>279</v>
      </c>
      <c r="H6" s="22"/>
    </row>
    <row r="7" ht="27.75" customHeight="1" spans="1:8">
      <c r="A7" s="58"/>
      <c r="B7" s="58"/>
      <c r="C7" s="59"/>
      <c r="D7" s="22"/>
      <c r="E7" s="22" t="s">
        <v>227</v>
      </c>
      <c r="F7" s="22" t="s">
        <v>220</v>
      </c>
      <c r="G7" s="22"/>
      <c r="H7" s="22"/>
    </row>
    <row r="8" ht="25.5" customHeight="1" spans="1:8">
      <c r="A8" s="37" t="s">
        <v>359</v>
      </c>
      <c r="B8" s="37" t="s">
        <v>359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ht="25.5" customHeight="1" spans="1:8">
      <c r="A9" s="37" t="s">
        <v>360</v>
      </c>
      <c r="B9" s="37"/>
      <c r="C9" s="47"/>
      <c r="D9" s="47"/>
      <c r="E9" s="47"/>
      <c r="F9" s="47"/>
      <c r="G9" s="47"/>
      <c r="H9" s="47"/>
    </row>
  </sheetData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110" fitToWidth="0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workbookViewId="0">
      <selection activeCell="A6" sqref="A6"/>
    </sheetView>
  </sheetViews>
  <sheetFormatPr defaultColWidth="9" defaultRowHeight="12.75" customHeight="1" outlineLevelRow="6"/>
  <cols>
    <col min="1" max="3" width="6" customWidth="1"/>
    <col min="4" max="4" width="12.287037037037" customWidth="1"/>
    <col min="5" max="5" width="24.1388888888889" customWidth="1"/>
    <col min="6" max="6" width="13" customWidth="1"/>
    <col min="7" max="12" width="10.1388888888889" customWidth="1"/>
    <col min="13" max="19" width="9.13888888888889" customWidth="1"/>
  </cols>
  <sheetData>
    <row r="1" ht="26.25" customHeight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" t="s">
        <v>361</v>
      </c>
      <c r="R1" s="10"/>
    </row>
    <row r="2" ht="31.5" customHeight="1" spans="1:18">
      <c r="A2" s="2" t="s">
        <v>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.25" customHeight="1" spans="1:18">
      <c r="A3" s="27" t="s">
        <v>209</v>
      </c>
      <c r="B3" s="27"/>
      <c r="C3" s="27"/>
      <c r="D3" s="27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0" t="s">
        <v>148</v>
      </c>
      <c r="R3" s="10"/>
    </row>
    <row r="4" ht="26.25" customHeight="1" spans="1:18">
      <c r="A4" s="22" t="s">
        <v>210</v>
      </c>
      <c r="B4" s="22"/>
      <c r="C4" s="22"/>
      <c r="D4" s="22" t="s">
        <v>363</v>
      </c>
      <c r="E4" s="22" t="s">
        <v>176</v>
      </c>
      <c r="F4" s="22" t="s">
        <v>226</v>
      </c>
      <c r="G4" s="22" t="s">
        <v>212</v>
      </c>
      <c r="H4" s="22" t="s">
        <v>213</v>
      </c>
      <c r="I4" s="22" t="s">
        <v>364</v>
      </c>
      <c r="J4" s="22" t="s">
        <v>365</v>
      </c>
      <c r="K4" s="22" t="s">
        <v>216</v>
      </c>
      <c r="L4" s="22" t="s">
        <v>217</v>
      </c>
      <c r="M4" s="22" t="s">
        <v>218</v>
      </c>
      <c r="N4" s="22" t="s">
        <v>219</v>
      </c>
      <c r="O4" s="22" t="s">
        <v>220</v>
      </c>
      <c r="P4" s="22" t="s">
        <v>221</v>
      </c>
      <c r="Q4" s="22" t="s">
        <v>222</v>
      </c>
      <c r="R4" s="22" t="s">
        <v>223</v>
      </c>
    </row>
    <row r="5" ht="26.25" customHeight="1" spans="1:18">
      <c r="A5" s="22" t="s">
        <v>182</v>
      </c>
      <c r="B5" s="22" t="s">
        <v>183</v>
      </c>
      <c r="C5" s="22" t="s">
        <v>184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ht="26.25" customHeight="1" spans="1:18">
      <c r="A6" s="54" t="s">
        <v>359</v>
      </c>
      <c r="B6" s="54" t="s">
        <v>359</v>
      </c>
      <c r="C6" s="54" t="s">
        <v>359</v>
      </c>
      <c r="D6" s="54" t="s">
        <v>359</v>
      </c>
      <c r="E6" s="54" t="s">
        <v>359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</row>
    <row r="7" ht="26.25" customHeight="1" spans="1:18">
      <c r="A7" s="54" t="s">
        <v>360</v>
      </c>
      <c r="B7" s="54"/>
      <c r="C7" s="54"/>
      <c r="D7" s="54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</sheetData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workbookViewId="0">
      <selection activeCell="A6" sqref="A6"/>
    </sheetView>
  </sheetViews>
  <sheetFormatPr defaultColWidth="9" defaultRowHeight="12.75" customHeight="1" outlineLevelRow="6"/>
  <cols>
    <col min="1" max="3" width="5" customWidth="1"/>
    <col min="4" max="4" width="10.7037037037037" customWidth="1"/>
    <col min="5" max="5" width="27.1388888888889" customWidth="1"/>
    <col min="6" max="6" width="11.287037037037" customWidth="1"/>
    <col min="7" max="20" width="11" customWidth="1"/>
    <col min="21" max="21" width="9.13888888888889" customWidth="1"/>
  </cols>
  <sheetData>
    <row r="1" ht="23.25" customHeight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 t="s">
        <v>366</v>
      </c>
      <c r="T1" s="10"/>
    </row>
    <row r="2" ht="30.75" customHeight="1" spans="1:20">
      <c r="A2" s="48" t="s">
        <v>367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3.25" customHeight="1" spans="1:20">
      <c r="A3" s="27" t="s">
        <v>209</v>
      </c>
      <c r="B3" s="27"/>
      <c r="C3" s="27"/>
      <c r="D3" s="27"/>
      <c r="E3" s="27"/>
      <c r="F3" s="27"/>
      <c r="G3" s="27"/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0" t="s">
        <v>148</v>
      </c>
      <c r="T3" s="10"/>
    </row>
    <row r="4" ht="23.25" customHeight="1" spans="1:20">
      <c r="A4" s="22" t="s">
        <v>210</v>
      </c>
      <c r="B4" s="22"/>
      <c r="C4" s="22"/>
      <c r="D4" s="22" t="s">
        <v>363</v>
      </c>
      <c r="E4" s="22" t="s">
        <v>176</v>
      </c>
      <c r="F4" s="22" t="s">
        <v>226</v>
      </c>
      <c r="G4" s="22" t="s">
        <v>177</v>
      </c>
      <c r="H4" s="22"/>
      <c r="I4" s="22"/>
      <c r="J4" s="22"/>
      <c r="K4" s="22" t="s">
        <v>178</v>
      </c>
      <c r="L4" s="22"/>
      <c r="M4" s="22"/>
      <c r="N4" s="22"/>
      <c r="O4" s="22"/>
      <c r="P4" s="22"/>
      <c r="Q4" s="22"/>
      <c r="R4" s="22"/>
      <c r="S4" s="22"/>
      <c r="T4" s="22"/>
    </row>
    <row r="5" ht="39.75" customHeight="1" spans="1:20">
      <c r="A5" s="22" t="s">
        <v>182</v>
      </c>
      <c r="B5" s="22" t="s">
        <v>183</v>
      </c>
      <c r="C5" s="22" t="s">
        <v>184</v>
      </c>
      <c r="D5" s="22"/>
      <c r="E5" s="22"/>
      <c r="F5" s="22"/>
      <c r="G5" s="22" t="s">
        <v>151</v>
      </c>
      <c r="H5" s="22" t="s">
        <v>227</v>
      </c>
      <c r="I5" s="22" t="s">
        <v>228</v>
      </c>
      <c r="J5" s="22" t="s">
        <v>220</v>
      </c>
      <c r="K5" s="22" t="s">
        <v>151</v>
      </c>
      <c r="L5" s="22" t="s">
        <v>229</v>
      </c>
      <c r="M5" s="22" t="s">
        <v>230</v>
      </c>
      <c r="N5" s="22" t="s">
        <v>222</v>
      </c>
      <c r="O5" s="22" t="s">
        <v>231</v>
      </c>
      <c r="P5" s="22" t="s">
        <v>232</v>
      </c>
      <c r="Q5" s="22" t="s">
        <v>233</v>
      </c>
      <c r="R5" s="22" t="s">
        <v>218</v>
      </c>
      <c r="S5" s="22" t="s">
        <v>221</v>
      </c>
      <c r="T5" s="22" t="s">
        <v>223</v>
      </c>
    </row>
    <row r="6" ht="23.25" customHeight="1" spans="1:20">
      <c r="A6" s="54" t="s">
        <v>359</v>
      </c>
      <c r="B6" s="54" t="s">
        <v>359</v>
      </c>
      <c r="C6" s="54" t="s">
        <v>359</v>
      </c>
      <c r="D6" s="54" t="s">
        <v>359</v>
      </c>
      <c r="E6" s="54" t="s">
        <v>359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</row>
    <row r="7" ht="23.25" customHeight="1" spans="1:20">
      <c r="A7" s="54" t="s">
        <v>360</v>
      </c>
      <c r="B7" s="54"/>
      <c r="C7" s="54"/>
      <c r="D7" s="54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</sheetData>
  <mergeCells count="10">
    <mergeCell ref="S1:T1"/>
    <mergeCell ref="A2:T2"/>
    <mergeCell ref="A3:H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2" right="0.2" top="0.39" bottom="0.59" header="0.5" footer="0.5"/>
  <pageSetup paperSize="9" scale="6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workbookViewId="0">
      <selection activeCell="A21" sqref="$A21:$XFD38"/>
    </sheetView>
  </sheetViews>
  <sheetFormatPr defaultColWidth="9" defaultRowHeight="12.75" customHeight="1" outlineLevelCol="5"/>
  <cols>
    <col min="1" max="1" width="12.1388888888889" customWidth="1"/>
    <col min="2" max="2" width="75.287037037037" customWidth="1"/>
    <col min="3" max="3" width="4.42592592592593" customWidth="1"/>
    <col min="4" max="4" width="12.7037037037037" customWidth="1"/>
    <col min="5" max="5" width="74.8611111111111" customWidth="1"/>
    <col min="6" max="6" width="4" customWidth="1"/>
    <col min="7" max="7" width="9.13888888888889" customWidth="1"/>
  </cols>
  <sheetData>
    <row r="1" ht="34.5" customHeight="1" spans="1:6">
      <c r="A1" s="138" t="s">
        <v>4</v>
      </c>
      <c r="B1" s="138"/>
      <c r="C1" s="138"/>
      <c r="D1" s="138"/>
      <c r="E1" s="138"/>
      <c r="F1" s="138"/>
    </row>
    <row r="2" ht="24.75" customHeight="1" spans="1:6">
      <c r="A2" s="139"/>
      <c r="B2" s="139"/>
      <c r="C2" s="140"/>
      <c r="D2" s="92"/>
      <c r="E2" s="92"/>
      <c r="F2" s="92"/>
    </row>
    <row r="3" ht="24.75" customHeight="1" spans="1:6">
      <c r="A3" s="139" t="s">
        <v>5</v>
      </c>
      <c r="B3" s="139" t="s">
        <v>6</v>
      </c>
      <c r="C3" s="140">
        <v>1</v>
      </c>
      <c r="D3" s="139" t="s">
        <v>7</v>
      </c>
      <c r="E3" s="139" t="s">
        <v>8</v>
      </c>
      <c r="F3" s="140">
        <v>13</v>
      </c>
    </row>
    <row r="4" ht="24.75" customHeight="1" spans="1:6">
      <c r="A4" s="139" t="s">
        <v>9</v>
      </c>
      <c r="B4" s="139" t="s">
        <v>10</v>
      </c>
      <c r="C4" s="140">
        <v>2</v>
      </c>
      <c r="D4" s="139" t="s">
        <v>11</v>
      </c>
      <c r="E4" s="139" t="s">
        <v>12</v>
      </c>
      <c r="F4" s="140">
        <v>14</v>
      </c>
    </row>
    <row r="5" ht="24.75" customHeight="1" spans="1:6">
      <c r="A5" s="139" t="s">
        <v>13</v>
      </c>
      <c r="B5" s="139" t="s">
        <v>14</v>
      </c>
      <c r="C5" s="140">
        <v>3</v>
      </c>
      <c r="D5" s="139" t="s">
        <v>15</v>
      </c>
      <c r="E5" s="139" t="s">
        <v>16</v>
      </c>
      <c r="F5" s="140">
        <v>15</v>
      </c>
    </row>
    <row r="6" ht="24.75" customHeight="1" spans="1:6">
      <c r="A6" s="139" t="s">
        <v>17</v>
      </c>
      <c r="B6" s="139" t="s">
        <v>18</v>
      </c>
      <c r="C6" s="140">
        <v>4</v>
      </c>
      <c r="D6" s="139" t="s">
        <v>19</v>
      </c>
      <c r="E6" s="139" t="s">
        <v>20</v>
      </c>
      <c r="F6" s="140">
        <v>16</v>
      </c>
    </row>
    <row r="7" ht="24.75" customHeight="1" spans="1:6">
      <c r="A7" s="139" t="s">
        <v>21</v>
      </c>
      <c r="B7" s="139" t="s">
        <v>22</v>
      </c>
      <c r="C7" s="140">
        <v>5</v>
      </c>
      <c r="D7" s="139" t="s">
        <v>23</v>
      </c>
      <c r="E7" s="139" t="s">
        <v>24</v>
      </c>
      <c r="F7" s="140">
        <v>17</v>
      </c>
    </row>
    <row r="8" ht="24.75" customHeight="1" spans="1:6">
      <c r="A8" s="139" t="s">
        <v>25</v>
      </c>
      <c r="B8" s="139" t="s">
        <v>26</v>
      </c>
      <c r="C8" s="140">
        <v>6</v>
      </c>
      <c r="D8" s="139" t="s">
        <v>27</v>
      </c>
      <c r="E8" s="139" t="s">
        <v>28</v>
      </c>
      <c r="F8" s="140">
        <v>18</v>
      </c>
    </row>
    <row r="9" ht="27" customHeight="1" spans="1:6">
      <c r="A9" s="139" t="s">
        <v>29</v>
      </c>
      <c r="B9" s="139" t="s">
        <v>30</v>
      </c>
      <c r="C9" s="140">
        <v>7</v>
      </c>
      <c r="D9" s="139" t="s">
        <v>31</v>
      </c>
      <c r="E9" s="139" t="s">
        <v>32</v>
      </c>
      <c r="F9" s="140">
        <v>19</v>
      </c>
    </row>
    <row r="10" ht="27" customHeight="1" spans="1:6">
      <c r="A10" s="139" t="s">
        <v>33</v>
      </c>
      <c r="B10" s="139" t="s">
        <v>34</v>
      </c>
      <c r="C10" s="140">
        <v>8</v>
      </c>
      <c r="D10" s="139" t="s">
        <v>35</v>
      </c>
      <c r="E10" s="139" t="s">
        <v>36</v>
      </c>
      <c r="F10" s="140">
        <v>20</v>
      </c>
    </row>
    <row r="11" ht="27" customHeight="1" spans="1:6">
      <c r="A11" s="139" t="s">
        <v>37</v>
      </c>
      <c r="B11" s="139" t="s">
        <v>38</v>
      </c>
      <c r="C11" s="140">
        <v>9</v>
      </c>
      <c r="D11" s="139" t="s">
        <v>39</v>
      </c>
      <c r="E11" s="139" t="s">
        <v>40</v>
      </c>
      <c r="F11" s="140">
        <v>21</v>
      </c>
    </row>
    <row r="12" ht="27" customHeight="1" spans="1:6">
      <c r="A12" s="139" t="s">
        <v>41</v>
      </c>
      <c r="B12" s="139" t="s">
        <v>42</v>
      </c>
      <c r="C12" s="140">
        <v>10</v>
      </c>
      <c r="D12" s="139" t="s">
        <v>43</v>
      </c>
      <c r="E12" s="139" t="s">
        <v>44</v>
      </c>
      <c r="F12" s="140">
        <v>22</v>
      </c>
    </row>
    <row r="13" ht="27" customHeight="1" spans="1:6">
      <c r="A13" s="139" t="s">
        <v>45</v>
      </c>
      <c r="B13" s="139" t="s">
        <v>46</v>
      </c>
      <c r="C13" s="140">
        <v>11</v>
      </c>
      <c r="D13" s="139" t="s">
        <v>47</v>
      </c>
      <c r="E13" s="139" t="s">
        <v>48</v>
      </c>
      <c r="F13" s="140">
        <v>23</v>
      </c>
    </row>
    <row r="14" ht="27" customHeight="1" spans="1:6">
      <c r="A14" s="139" t="s">
        <v>49</v>
      </c>
      <c r="B14" s="139" t="s">
        <v>50</v>
      </c>
      <c r="C14" s="140">
        <v>12</v>
      </c>
      <c r="D14" s="103"/>
      <c r="E14" s="103"/>
      <c r="F14" s="140"/>
    </row>
  </sheetData>
  <mergeCells count="1">
    <mergeCell ref="A1:F1"/>
  </mergeCells>
  <printOptions horizontalCentered="1" verticalCentered="1"/>
  <pageMargins left="0.2" right="0.2" top="0.39" bottom="0.59" header="0.5" footer="0.5"/>
  <pageSetup paperSize="9" scale="75" fitToWidth="0" fitToHeight="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3.8611111111111" customWidth="1"/>
    <col min="2" max="2" width="33.8611111111111" customWidth="1"/>
    <col min="3" max="8" width="20.1388888888889" customWidth="1"/>
    <col min="9" max="9" width="10.1388888888889" customWidth="1"/>
  </cols>
  <sheetData>
    <row r="1" ht="18.75" customHeight="1" spans="1:8">
      <c r="A1" s="43"/>
      <c r="B1" s="44"/>
      <c r="C1" s="44"/>
      <c r="D1" s="44"/>
      <c r="E1" s="44"/>
      <c r="F1" s="44"/>
      <c r="G1" s="44"/>
      <c r="H1" s="10" t="s">
        <v>368</v>
      </c>
    </row>
    <row r="2" ht="30.75" customHeight="1" spans="1:8">
      <c r="A2" s="48" t="s">
        <v>369</v>
      </c>
      <c r="B2" s="48"/>
      <c r="C2" s="48"/>
      <c r="D2" s="48"/>
      <c r="E2" s="48"/>
      <c r="F2" s="48"/>
      <c r="G2" s="48"/>
      <c r="H2" s="48"/>
    </row>
    <row r="3" ht="18" customHeight="1" spans="1:8">
      <c r="A3" s="49" t="s">
        <v>54</v>
      </c>
      <c r="B3" s="46"/>
      <c r="C3" s="50"/>
      <c r="D3" s="50"/>
      <c r="E3" s="50"/>
      <c r="F3" s="51"/>
      <c r="G3" s="51"/>
      <c r="H3" s="10" t="s">
        <v>148</v>
      </c>
    </row>
    <row r="4" ht="23.25" customHeight="1" spans="1:8">
      <c r="A4" s="22" t="s">
        <v>175</v>
      </c>
      <c r="B4" s="22" t="s">
        <v>277</v>
      </c>
      <c r="C4" s="23" t="s">
        <v>370</v>
      </c>
      <c r="D4" s="52"/>
      <c r="E4" s="52"/>
      <c r="F4" s="52"/>
      <c r="G4" s="52"/>
      <c r="H4" s="52"/>
    </row>
    <row r="5" ht="23.25" customHeight="1" spans="1:8">
      <c r="A5" s="22"/>
      <c r="B5" s="22"/>
      <c r="C5" s="22" t="s">
        <v>151</v>
      </c>
      <c r="D5" s="22" t="s">
        <v>177</v>
      </c>
      <c r="E5" s="22"/>
      <c r="F5" s="22"/>
      <c r="G5" s="22"/>
      <c r="H5" s="22" t="s">
        <v>178</v>
      </c>
    </row>
    <row r="6" ht="23.25" customHeight="1" spans="1:8">
      <c r="A6" s="22"/>
      <c r="B6" s="22"/>
      <c r="C6" s="22"/>
      <c r="D6" s="22" t="s">
        <v>153</v>
      </c>
      <c r="E6" s="23" t="s">
        <v>278</v>
      </c>
      <c r="F6" s="23"/>
      <c r="G6" s="23" t="s">
        <v>279</v>
      </c>
      <c r="H6" s="22"/>
    </row>
    <row r="7" ht="23.25" customHeight="1" spans="1:8">
      <c r="A7" s="22"/>
      <c r="B7" s="22"/>
      <c r="C7" s="22"/>
      <c r="D7" s="22"/>
      <c r="E7" s="22" t="s">
        <v>227</v>
      </c>
      <c r="F7" s="22" t="s">
        <v>220</v>
      </c>
      <c r="G7" s="22"/>
      <c r="H7" s="22"/>
    </row>
    <row r="8" ht="23.25" customHeight="1" spans="1:8">
      <c r="A8" s="37" t="s">
        <v>359</v>
      </c>
      <c r="B8" s="37" t="s">
        <v>359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ht="23.25" customHeight="1" spans="1:8">
      <c r="A9" s="37" t="s">
        <v>371</v>
      </c>
      <c r="B9" s="37"/>
      <c r="C9" s="47"/>
      <c r="D9" s="47"/>
      <c r="E9" s="47"/>
      <c r="F9" s="47"/>
      <c r="G9" s="47"/>
      <c r="H9" s="47"/>
    </row>
  </sheetData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80" fitToWidth="0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7.1388888888889" customWidth="1"/>
    <col min="2" max="2" width="32.1388888888889" customWidth="1"/>
    <col min="3" max="8" width="17.4259259259259" customWidth="1"/>
    <col min="9" max="9" width="10.1388888888889" customWidth="1"/>
  </cols>
  <sheetData>
    <row r="1" ht="18.75" customHeight="1" spans="1:8">
      <c r="A1" s="43"/>
      <c r="B1" s="44"/>
      <c r="C1" s="44"/>
      <c r="D1" s="44"/>
      <c r="E1" s="44"/>
      <c r="F1" s="44"/>
      <c r="G1" s="44"/>
      <c r="H1" s="10" t="s">
        <v>372</v>
      </c>
    </row>
    <row r="2" ht="27" customHeight="1" spans="1:8">
      <c r="A2" s="45" t="s">
        <v>373</v>
      </c>
      <c r="B2" s="45"/>
      <c r="C2" s="45"/>
      <c r="D2" s="45"/>
      <c r="E2" s="45"/>
      <c r="F2" s="45"/>
      <c r="G2" s="45"/>
      <c r="H2" s="45"/>
    </row>
    <row r="3" ht="24" customHeight="1" spans="1:8">
      <c r="A3" s="21" t="s">
        <v>54</v>
      </c>
      <c r="B3" s="46"/>
      <c r="C3" s="21"/>
      <c r="D3" s="21"/>
      <c r="E3" s="21"/>
      <c r="F3" s="21"/>
      <c r="G3" s="20"/>
      <c r="H3" s="10" t="s">
        <v>148</v>
      </c>
    </row>
    <row r="4" ht="22.5" customHeight="1" spans="1:8">
      <c r="A4" s="22" t="s">
        <v>175</v>
      </c>
      <c r="B4" s="22" t="s">
        <v>277</v>
      </c>
      <c r="C4" s="22" t="s">
        <v>374</v>
      </c>
      <c r="D4" s="22"/>
      <c r="E4" s="22"/>
      <c r="F4" s="22"/>
      <c r="G4" s="22"/>
      <c r="H4" s="22"/>
    </row>
    <row r="5" ht="22.5" customHeight="1" spans="1:8">
      <c r="A5" s="22"/>
      <c r="B5" s="22"/>
      <c r="C5" s="22" t="s">
        <v>151</v>
      </c>
      <c r="D5" s="22" t="s">
        <v>177</v>
      </c>
      <c r="E5" s="22"/>
      <c r="F5" s="22"/>
      <c r="G5" s="22"/>
      <c r="H5" s="22" t="s">
        <v>178</v>
      </c>
    </row>
    <row r="6" ht="22.5" customHeight="1" spans="1:8">
      <c r="A6" s="22"/>
      <c r="B6" s="22"/>
      <c r="C6" s="22"/>
      <c r="D6" s="22" t="s">
        <v>153</v>
      </c>
      <c r="E6" s="22" t="s">
        <v>278</v>
      </c>
      <c r="F6" s="22"/>
      <c r="G6" s="22" t="s">
        <v>279</v>
      </c>
      <c r="H6" s="22"/>
    </row>
    <row r="7" ht="27.75" customHeight="1" spans="1:8">
      <c r="A7" s="22" t="s">
        <v>375</v>
      </c>
      <c r="B7" s="22" t="s">
        <v>376</v>
      </c>
      <c r="C7" s="22"/>
      <c r="D7" s="22" t="s">
        <v>153</v>
      </c>
      <c r="E7" s="22" t="s">
        <v>227</v>
      </c>
      <c r="F7" s="22" t="s">
        <v>220</v>
      </c>
      <c r="G7" s="22" t="s">
        <v>279</v>
      </c>
      <c r="H7" s="22"/>
    </row>
    <row r="8" ht="23.25" customHeight="1" spans="1:8">
      <c r="A8" s="37" t="s">
        <v>359</v>
      </c>
      <c r="B8" s="37" t="s">
        <v>359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ht="23.25" customHeight="1" spans="1:8">
      <c r="A9" s="37" t="s">
        <v>377</v>
      </c>
      <c r="B9" s="37"/>
      <c r="C9" s="47"/>
      <c r="D9" s="47"/>
      <c r="E9" s="47"/>
      <c r="F9" s="47"/>
      <c r="G9" s="47"/>
      <c r="H9" s="47"/>
    </row>
  </sheetData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workbookViewId="0">
      <selection activeCell="A7" sqref="A7"/>
    </sheetView>
  </sheetViews>
  <sheetFormatPr defaultColWidth="9" defaultRowHeight="12.75" customHeight="1" outlineLevelRow="7"/>
  <cols>
    <col min="1" max="1" width="10.4259259259259" customWidth="1"/>
    <col min="2" max="2" width="25" customWidth="1"/>
    <col min="3" max="3" width="16.287037037037" customWidth="1"/>
    <col min="4" max="4" width="11.7037037037037" customWidth="1"/>
    <col min="5" max="5" width="12.4259259259259" customWidth="1"/>
    <col min="6" max="6" width="12" customWidth="1"/>
    <col min="7" max="8" width="12.1388888888889" customWidth="1"/>
    <col min="9" max="9" width="11.4259259259259" customWidth="1"/>
    <col min="10" max="10" width="12.287037037037" customWidth="1"/>
    <col min="11" max="11" width="13.1388888888889" customWidth="1"/>
    <col min="12" max="12" width="17.8611111111111" customWidth="1"/>
    <col min="13" max="13" width="18.287037037037" customWidth="1"/>
    <col min="14" max="14" width="9.13888888888889" customWidth="1"/>
  </cols>
  <sheetData>
    <row r="1" ht="20.25" customHeight="1" spans="1:13">
      <c r="A1" s="10"/>
      <c r="B1" s="24"/>
      <c r="C1" s="24"/>
      <c r="D1" s="25"/>
      <c r="E1" s="26"/>
      <c r="F1" s="26"/>
      <c r="G1" s="20"/>
      <c r="H1" s="20"/>
      <c r="I1" s="1"/>
      <c r="J1" s="1"/>
      <c r="K1" s="1"/>
      <c r="L1" s="10" t="s">
        <v>378</v>
      </c>
      <c r="M1" s="10"/>
    </row>
    <row r="2" ht="24.75" customHeight="1" spans="1:13">
      <c r="A2" s="2" t="s">
        <v>379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" customHeight="1" spans="1:13">
      <c r="A3" s="27" t="s">
        <v>54</v>
      </c>
      <c r="B3" s="27"/>
      <c r="C3" s="27"/>
      <c r="D3" s="28"/>
      <c r="E3" s="26"/>
      <c r="F3" s="26"/>
      <c r="G3" s="20"/>
      <c r="H3" s="20"/>
      <c r="I3" s="1"/>
      <c r="J3" s="1"/>
      <c r="K3" s="1"/>
      <c r="L3" s="10" t="s">
        <v>148</v>
      </c>
      <c r="M3" s="10"/>
    </row>
    <row r="4" ht="26.25" customHeight="1" spans="1:13">
      <c r="A4" s="29" t="s">
        <v>363</v>
      </c>
      <c r="B4" s="29" t="s">
        <v>380</v>
      </c>
      <c r="C4" s="30" t="s">
        <v>381</v>
      </c>
      <c r="D4" s="31"/>
      <c r="E4" s="31"/>
      <c r="F4" s="31"/>
      <c r="G4" s="31"/>
      <c r="H4" s="31"/>
      <c r="I4" s="33" t="s">
        <v>382</v>
      </c>
      <c r="J4" s="33"/>
      <c r="K4" s="33"/>
      <c r="L4" s="29" t="s">
        <v>383</v>
      </c>
      <c r="M4" s="29" t="s">
        <v>384</v>
      </c>
    </row>
    <row r="5" ht="26.25" customHeight="1" spans="1:13">
      <c r="A5" s="29"/>
      <c r="B5" s="29"/>
      <c r="C5" s="29" t="s">
        <v>167</v>
      </c>
      <c r="D5" s="32" t="s">
        <v>154</v>
      </c>
      <c r="E5" s="32"/>
      <c r="F5" s="32"/>
      <c r="G5" s="32" t="s">
        <v>385</v>
      </c>
      <c r="H5" s="33" t="s">
        <v>156</v>
      </c>
      <c r="I5" s="33" t="s">
        <v>386</v>
      </c>
      <c r="J5" s="29" t="s">
        <v>387</v>
      </c>
      <c r="K5" s="40" t="s">
        <v>388</v>
      </c>
      <c r="L5" s="29"/>
      <c r="M5" s="29"/>
    </row>
    <row r="6" ht="39" customHeight="1" spans="1:13">
      <c r="A6" s="34"/>
      <c r="B6" s="34"/>
      <c r="C6" s="34"/>
      <c r="D6" s="35" t="s">
        <v>389</v>
      </c>
      <c r="E6" s="36" t="s">
        <v>390</v>
      </c>
      <c r="F6" s="36" t="s">
        <v>391</v>
      </c>
      <c r="G6" s="35"/>
      <c r="H6" s="36"/>
      <c r="I6" s="36"/>
      <c r="J6" s="34"/>
      <c r="K6" s="41"/>
      <c r="L6" s="34"/>
      <c r="M6" s="34"/>
    </row>
    <row r="7" ht="39" customHeight="1" spans="1:13">
      <c r="A7" s="37" t="s">
        <v>359</v>
      </c>
      <c r="B7" s="38" t="s">
        <v>359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</row>
    <row r="8" ht="39" customHeight="1" spans="1:13">
      <c r="A8" s="37" t="s">
        <v>392</v>
      </c>
      <c r="B8" s="38"/>
      <c r="C8" s="39"/>
      <c r="D8" s="39"/>
      <c r="E8" s="39"/>
      <c r="F8" s="39"/>
      <c r="G8" s="39"/>
      <c r="H8" s="39"/>
      <c r="I8" s="42"/>
      <c r="J8" s="42"/>
      <c r="K8" s="42"/>
      <c r="L8" s="42"/>
      <c r="M8" s="42"/>
    </row>
  </sheetData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2" right="0.2" top="0.39" bottom="0.59" header="0.5" footer="0.5"/>
  <pageSetup paperSize="9" scale="70" fitToWidth="0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topLeftCell="A3" workbookViewId="0">
      <selection activeCell="E8" sqref="E8"/>
    </sheetView>
  </sheetViews>
  <sheetFormatPr defaultColWidth="9" defaultRowHeight="12.75" customHeight="1"/>
  <cols>
    <col min="1" max="1" width="13.4259259259259" customWidth="1"/>
    <col min="2" max="2" width="16.287037037037" customWidth="1"/>
    <col min="3" max="3" width="12.1388888888889" customWidth="1"/>
    <col min="4" max="4" width="9.42592592592593" customWidth="1"/>
    <col min="5" max="5" width="16.5648148148148" customWidth="1"/>
    <col min="6" max="6" width="16.1388888888889" customWidth="1"/>
    <col min="7" max="7" width="21.5648148148148" customWidth="1"/>
    <col min="8" max="8" width="16.4259259259259" customWidth="1"/>
    <col min="9" max="9" width="16.8611111111111" customWidth="1"/>
    <col min="10" max="10" width="17.287037037037" customWidth="1"/>
    <col min="11" max="11" width="18.287037037037" customWidth="1"/>
    <col min="12" max="12" width="16.4259259259259" customWidth="1"/>
    <col min="13" max="13" width="15" customWidth="1"/>
    <col min="14" max="14" width="16.287037037037" customWidth="1"/>
    <col min="15" max="15" width="18" customWidth="1"/>
    <col min="16" max="16" width="9.13888888888889" customWidth="1"/>
  </cols>
  <sheetData>
    <row r="1" ht="15.75" customHeight="1" spans="1:15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 t="s">
        <v>393</v>
      </c>
    </row>
    <row r="2" ht="23.25" customHeight="1" spans="1:15">
      <c r="A2" s="2" t="s">
        <v>394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3.25" customHeight="1" spans="1:1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26.25" customHeight="1" spans="1:15">
      <c r="A4" s="21" t="s">
        <v>209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0" t="s">
        <v>148</v>
      </c>
    </row>
    <row r="5" ht="22.5" customHeight="1" spans="1:15">
      <c r="A5" s="22" t="s">
        <v>363</v>
      </c>
      <c r="B5" s="22" t="s">
        <v>395</v>
      </c>
      <c r="C5" s="22" t="s">
        <v>396</v>
      </c>
      <c r="D5" s="22" t="s">
        <v>397</v>
      </c>
      <c r="E5" s="22" t="s">
        <v>398</v>
      </c>
      <c r="F5" s="22" t="s">
        <v>399</v>
      </c>
      <c r="G5" s="23" t="s">
        <v>400</v>
      </c>
      <c r="H5" s="23"/>
      <c r="I5" s="23"/>
      <c r="J5" s="23"/>
      <c r="K5" s="23"/>
      <c r="L5" s="23"/>
      <c r="M5" s="23"/>
      <c r="N5" s="23"/>
      <c r="O5" s="23"/>
    </row>
    <row r="6" ht="22.5" customHeight="1" spans="1:15">
      <c r="A6" s="22"/>
      <c r="B6" s="22"/>
      <c r="C6" s="22"/>
      <c r="D6" s="22"/>
      <c r="E6" s="22"/>
      <c r="F6" s="22"/>
      <c r="G6" s="23" t="s">
        <v>401</v>
      </c>
      <c r="H6" s="23"/>
      <c r="I6" s="23"/>
      <c r="J6" s="23"/>
      <c r="K6" s="23" t="s">
        <v>402</v>
      </c>
      <c r="L6" s="23"/>
      <c r="M6" s="23"/>
      <c r="N6" s="23"/>
      <c r="O6" s="23"/>
    </row>
    <row r="7" ht="27.75" customHeight="1" spans="1:15">
      <c r="A7" s="22"/>
      <c r="B7" s="22"/>
      <c r="C7" s="22"/>
      <c r="D7" s="22"/>
      <c r="E7" s="22"/>
      <c r="F7" s="22"/>
      <c r="G7" s="22" t="s">
        <v>403</v>
      </c>
      <c r="H7" s="22" t="s">
        <v>404</v>
      </c>
      <c r="I7" s="22" t="s">
        <v>405</v>
      </c>
      <c r="J7" s="22" t="s">
        <v>406</v>
      </c>
      <c r="K7" s="22" t="s">
        <v>407</v>
      </c>
      <c r="L7" s="22" t="s">
        <v>408</v>
      </c>
      <c r="M7" s="22" t="s">
        <v>409</v>
      </c>
      <c r="N7" s="22" t="s">
        <v>410</v>
      </c>
      <c r="O7" s="22" t="s">
        <v>411</v>
      </c>
    </row>
    <row r="8" ht="27.75" customHeight="1" spans="1:15">
      <c r="A8" s="22" t="s">
        <v>359</v>
      </c>
      <c r="B8" s="22" t="s">
        <v>359</v>
      </c>
      <c r="C8" s="22" t="s">
        <v>359</v>
      </c>
      <c r="D8" s="22" t="s">
        <v>359</v>
      </c>
      <c r="E8" s="22" t="s">
        <v>359</v>
      </c>
      <c r="F8" s="22" t="s">
        <v>359</v>
      </c>
      <c r="G8" s="22" t="s">
        <v>359</v>
      </c>
      <c r="H8" s="22" t="s">
        <v>359</v>
      </c>
      <c r="I8" s="22" t="s">
        <v>359</v>
      </c>
      <c r="J8" s="22" t="s">
        <v>359</v>
      </c>
      <c r="K8" s="22" t="s">
        <v>359</v>
      </c>
      <c r="L8" s="22" t="s">
        <v>359</v>
      </c>
      <c r="M8" s="22" t="s">
        <v>359</v>
      </c>
      <c r="N8" s="22" t="s">
        <v>359</v>
      </c>
      <c r="O8" s="22" t="s">
        <v>359</v>
      </c>
    </row>
    <row r="9" ht="27.75" customHeight="1" spans="1:15">
      <c r="A9" s="22" t="s">
        <v>392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</sheetData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2" right="0.2" top="0.39" bottom="0.59" header="0.5" footer="0.5"/>
  <pageSetup paperSize="9" scale="45" fitToWidth="0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showGridLines="0" workbookViewId="0">
      <selection activeCell="I20" sqref="I20"/>
    </sheetView>
  </sheetViews>
  <sheetFormatPr defaultColWidth="9" defaultRowHeight="12.75" customHeight="1" outlineLevelRow="7"/>
  <cols>
    <col min="1" max="1" width="9.13888888888889" customWidth="1"/>
    <col min="2" max="2" width="16.712962962963" customWidth="1"/>
    <col min="3" max="3" width="11.287037037037" customWidth="1"/>
    <col min="4" max="4" width="13.5648148148148" customWidth="1"/>
    <col min="5" max="5" width="14.4259259259259" customWidth="1"/>
    <col min="6" max="6" width="18.8611111111111" customWidth="1"/>
    <col min="7" max="9" width="12.7037037037037" customWidth="1"/>
    <col min="10" max="10" width="10.1388888888889" customWidth="1"/>
    <col min="11" max="11" width="15.8611111111111" customWidth="1"/>
    <col min="12" max="12" width="12.7037037037037" customWidth="1"/>
    <col min="13" max="13" width="9.86111111111111" customWidth="1"/>
    <col min="14" max="14" width="12.7037037037037" customWidth="1"/>
    <col min="15" max="15" width="9.13888888888889" customWidth="1"/>
  </cols>
  <sheetData>
    <row r="1" ht="22.5" customHeight="1" spans="1:14">
      <c r="A1" s="12"/>
      <c r="B1" s="1"/>
      <c r="C1" s="1"/>
      <c r="D1" s="1"/>
      <c r="E1" s="1"/>
      <c r="F1" s="1"/>
      <c r="G1" s="1"/>
      <c r="H1" s="1"/>
      <c r="I1" s="18"/>
      <c r="J1" s="1"/>
      <c r="K1" s="1"/>
      <c r="L1" s="1"/>
      <c r="M1" s="1"/>
      <c r="N1" s="18" t="s">
        <v>412</v>
      </c>
    </row>
    <row r="2" ht="25.5" customHeight="1" spans="1:14">
      <c r="A2" s="2" t="s">
        <v>413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4" t="s">
        <v>209</v>
      </c>
      <c r="B3" s="4"/>
      <c r="C3" s="4"/>
      <c r="D3" s="4"/>
      <c r="E3" s="4"/>
      <c r="F3" s="13"/>
      <c r="G3" s="13"/>
      <c r="H3" s="13"/>
      <c r="I3" s="13"/>
      <c r="J3" s="13"/>
      <c r="K3" s="13"/>
      <c r="L3" s="13"/>
      <c r="M3" s="13"/>
      <c r="N3" s="19" t="s">
        <v>148</v>
      </c>
    </row>
    <row r="4" ht="22.5" customHeight="1" spans="1:14">
      <c r="A4" s="5" t="s">
        <v>363</v>
      </c>
      <c r="B4" s="14" t="s">
        <v>395</v>
      </c>
      <c r="C4" s="5" t="s">
        <v>397</v>
      </c>
      <c r="D4" s="5" t="s">
        <v>398</v>
      </c>
      <c r="E4" s="5" t="s">
        <v>399</v>
      </c>
      <c r="F4" s="15" t="s">
        <v>400</v>
      </c>
      <c r="G4" s="15"/>
      <c r="H4" s="15"/>
      <c r="I4" s="15"/>
      <c r="J4" s="15"/>
      <c r="K4" s="15"/>
      <c r="L4" s="15"/>
      <c r="M4" s="15"/>
      <c r="N4" s="15"/>
    </row>
    <row r="5" ht="34.5" customHeight="1" spans="1:14">
      <c r="A5" s="5"/>
      <c r="B5" s="14"/>
      <c r="C5" s="5"/>
      <c r="D5" s="5"/>
      <c r="E5" s="5"/>
      <c r="F5" s="15" t="s">
        <v>401</v>
      </c>
      <c r="G5" s="15"/>
      <c r="H5" s="15"/>
      <c r="I5" s="15"/>
      <c r="J5" s="15" t="s">
        <v>402</v>
      </c>
      <c r="K5" s="15"/>
      <c r="L5" s="15"/>
      <c r="M5" s="15"/>
      <c r="N5" s="15"/>
    </row>
    <row r="6" ht="45.75" customHeight="1" spans="1:14">
      <c r="A6" s="5"/>
      <c r="B6" s="14"/>
      <c r="C6" s="5"/>
      <c r="D6" s="5"/>
      <c r="E6" s="5"/>
      <c r="F6" s="5" t="s">
        <v>403</v>
      </c>
      <c r="G6" s="5" t="s">
        <v>404</v>
      </c>
      <c r="H6" s="5" t="s">
        <v>405</v>
      </c>
      <c r="I6" s="5" t="s">
        <v>406</v>
      </c>
      <c r="J6" s="5" t="s">
        <v>407</v>
      </c>
      <c r="K6" s="5" t="s">
        <v>408</v>
      </c>
      <c r="L6" s="5" t="s">
        <v>409</v>
      </c>
      <c r="M6" s="5" t="s">
        <v>410</v>
      </c>
      <c r="N6" s="5" t="s">
        <v>414</v>
      </c>
    </row>
    <row r="7" ht="28.5" customHeight="1" spans="1:14">
      <c r="A7" s="16" t="s">
        <v>359</v>
      </c>
      <c r="B7" s="16" t="s">
        <v>359</v>
      </c>
      <c r="C7" s="17" t="s">
        <v>359</v>
      </c>
      <c r="D7" s="17" t="s">
        <v>359</v>
      </c>
      <c r="E7" s="17" t="s">
        <v>359</v>
      </c>
      <c r="F7" s="17" t="s">
        <v>359</v>
      </c>
      <c r="G7" s="17" t="s">
        <v>359</v>
      </c>
      <c r="H7" s="17" t="s">
        <v>359</v>
      </c>
      <c r="I7" s="17" t="s">
        <v>359</v>
      </c>
      <c r="J7" s="17" t="s">
        <v>359</v>
      </c>
      <c r="K7" s="17" t="s">
        <v>359</v>
      </c>
      <c r="L7" s="17" t="s">
        <v>359</v>
      </c>
      <c r="M7" s="17" t="s">
        <v>359</v>
      </c>
      <c r="N7" s="17" t="s">
        <v>359</v>
      </c>
    </row>
    <row r="8" ht="28.5" customHeight="1" spans="1:14">
      <c r="A8" s="16" t="s">
        <v>415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</sheetData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workbookViewId="0">
      <selection activeCell="J7" sqref="J7"/>
    </sheetView>
  </sheetViews>
  <sheetFormatPr defaultColWidth="9" defaultRowHeight="12.75" customHeight="1" outlineLevelRow="6"/>
  <cols>
    <col min="1" max="1" width="13" customWidth="1"/>
    <col min="2" max="2" width="13.287037037037" customWidth="1"/>
    <col min="3" max="3" width="11.4259259259259" customWidth="1"/>
    <col min="4" max="4" width="11.1388888888889" customWidth="1"/>
    <col min="5" max="5" width="13.1388888888889" customWidth="1"/>
    <col min="6" max="6" width="12.4259259259259" customWidth="1"/>
    <col min="7" max="7" width="10.5648148148148" customWidth="1"/>
    <col min="8" max="8" width="12.8611111111111" customWidth="1"/>
    <col min="9" max="9" width="23.1388888888889" customWidth="1"/>
    <col min="10" max="10" width="20.712962962963" customWidth="1"/>
    <col min="11" max="11" width="43" customWidth="1"/>
    <col min="12" max="12" width="23.8611111111111" customWidth="1"/>
  </cols>
  <sheetData>
    <row r="1" ht="18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 t="s">
        <v>416</v>
      </c>
    </row>
    <row r="2" ht="26.25" customHeight="1" spans="1:12">
      <c r="A2" s="2" t="s">
        <v>417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9.5" customHeight="1" spans="1:12">
      <c r="A3" s="4" t="s">
        <v>209</v>
      </c>
      <c r="B3" s="4"/>
      <c r="C3" s="4"/>
      <c r="D3" s="4"/>
      <c r="E3" s="4"/>
      <c r="F3" s="1"/>
      <c r="G3" s="1"/>
      <c r="H3" s="1"/>
      <c r="I3" s="1"/>
      <c r="J3" s="1"/>
      <c r="K3" s="10" t="s">
        <v>148</v>
      </c>
      <c r="L3" s="10"/>
    </row>
    <row r="4" ht="27.75" customHeight="1" spans="1:12">
      <c r="A4" s="5" t="s">
        <v>418</v>
      </c>
      <c r="B4" s="5" t="s">
        <v>419</v>
      </c>
      <c r="C4" s="5"/>
      <c r="D4" s="5"/>
      <c r="E4" s="5"/>
      <c r="F4" s="5"/>
      <c r="G4" s="5"/>
      <c r="H4" s="5"/>
      <c r="I4" s="5" t="s">
        <v>420</v>
      </c>
      <c r="J4" s="5" t="s">
        <v>421</v>
      </c>
      <c r="K4" s="5" t="s">
        <v>422</v>
      </c>
      <c r="L4" s="5"/>
    </row>
    <row r="5" ht="27.75" customHeight="1" spans="1:12">
      <c r="A5" s="5"/>
      <c r="B5" s="5" t="s">
        <v>397</v>
      </c>
      <c r="C5" s="5" t="s">
        <v>423</v>
      </c>
      <c r="D5" s="5"/>
      <c r="E5" s="5"/>
      <c r="F5" s="5"/>
      <c r="G5" s="5" t="s">
        <v>424</v>
      </c>
      <c r="H5" s="5"/>
      <c r="I5" s="5"/>
      <c r="J5" s="5"/>
      <c r="K5" s="5" t="s">
        <v>401</v>
      </c>
      <c r="L5" s="5" t="s">
        <v>402</v>
      </c>
    </row>
    <row r="6" ht="27.75" customHeight="1" spans="1:12">
      <c r="A6" s="5"/>
      <c r="B6" s="5"/>
      <c r="C6" s="5" t="s">
        <v>154</v>
      </c>
      <c r="D6" s="5" t="s">
        <v>425</v>
      </c>
      <c r="E6" s="5" t="s">
        <v>157</v>
      </c>
      <c r="F6" s="5" t="s">
        <v>426</v>
      </c>
      <c r="G6" s="5" t="s">
        <v>177</v>
      </c>
      <c r="H6" s="5" t="s">
        <v>178</v>
      </c>
      <c r="I6" s="5"/>
      <c r="J6" s="5"/>
      <c r="K6" s="5"/>
      <c r="L6" s="5"/>
    </row>
    <row r="7" ht="96" customHeight="1" spans="1:12">
      <c r="A7" s="6" t="s">
        <v>427</v>
      </c>
      <c r="B7" s="7">
        <v>724.28</v>
      </c>
      <c r="C7" s="7">
        <v>724.28</v>
      </c>
      <c r="D7" s="8"/>
      <c r="E7" s="8"/>
      <c r="F7" s="8"/>
      <c r="G7" s="9">
        <v>722.28</v>
      </c>
      <c r="H7" s="8">
        <v>2</v>
      </c>
      <c r="I7" s="11" t="s">
        <v>428</v>
      </c>
      <c r="J7" s="11" t="s">
        <v>429</v>
      </c>
      <c r="K7" s="11" t="s">
        <v>430</v>
      </c>
      <c r="L7" s="11" t="s">
        <v>431</v>
      </c>
    </row>
  </sheetData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2" right="0.2" top="0.39" bottom="0.59" header="0.5" footer="0.5"/>
  <pageSetup paperSize="9" scale="65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workbookViewId="0">
      <selection activeCell="A3" sqref="A3:E3"/>
    </sheetView>
  </sheetViews>
  <sheetFormatPr defaultColWidth="9" defaultRowHeight="12.75" customHeight="1" outlineLevelCol="7"/>
  <cols>
    <col min="1" max="1" width="46.1388888888889" customWidth="1"/>
    <col min="2" max="2" width="20" customWidth="1"/>
    <col min="3" max="3" width="35.1388888888889" customWidth="1"/>
    <col min="4" max="4" width="16.5648148148148" customWidth="1"/>
    <col min="5" max="5" width="42.1388888888889" customWidth="1"/>
    <col min="6" max="6" width="17.1388888888889" customWidth="1"/>
    <col min="7" max="7" width="30.712962962963" customWidth="1"/>
    <col min="8" max="8" width="17.712962962963" customWidth="1"/>
    <col min="9" max="16136" width="9.13888888888889" customWidth="1"/>
  </cols>
  <sheetData>
    <row r="1" ht="18.75" customHeight="1" spans="1:8">
      <c r="A1" s="126" t="s">
        <v>51</v>
      </c>
      <c r="B1" s="126"/>
      <c r="C1" s="126"/>
      <c r="D1" s="126"/>
      <c r="E1" s="126"/>
      <c r="F1" s="129"/>
      <c r="G1" s="127"/>
      <c r="H1" s="107" t="s">
        <v>52</v>
      </c>
    </row>
    <row r="2" ht="21" customHeight="1" spans="1:8">
      <c r="A2" s="84" t="s">
        <v>53</v>
      </c>
      <c r="B2" s="84"/>
      <c r="C2" s="84"/>
      <c r="D2" s="84"/>
      <c r="E2" s="84"/>
      <c r="F2" s="84"/>
      <c r="G2" s="84"/>
      <c r="H2" s="84"/>
    </row>
    <row r="3" ht="21" customHeight="1" spans="1:8">
      <c r="A3" s="97" t="s">
        <v>54</v>
      </c>
      <c r="B3" s="98"/>
      <c r="C3" s="98"/>
      <c r="D3" s="98"/>
      <c r="E3" s="98"/>
      <c r="F3" s="125"/>
      <c r="G3" s="125"/>
      <c r="H3" s="107" t="s">
        <v>55</v>
      </c>
    </row>
    <row r="4" ht="21" customHeight="1" spans="1:8">
      <c r="A4" s="130" t="s">
        <v>56</v>
      </c>
      <c r="B4" s="130"/>
      <c r="C4" s="130" t="s">
        <v>57</v>
      </c>
      <c r="D4" s="130"/>
      <c r="E4" s="130"/>
      <c r="F4" s="130"/>
      <c r="G4" s="130"/>
      <c r="H4" s="130"/>
    </row>
    <row r="5" ht="21" customHeight="1" spans="1:8">
      <c r="A5" s="123" t="s">
        <v>58</v>
      </c>
      <c r="B5" s="123" t="s">
        <v>59</v>
      </c>
      <c r="C5" s="130" t="s">
        <v>60</v>
      </c>
      <c r="D5" s="123" t="s">
        <v>59</v>
      </c>
      <c r="E5" s="130" t="s">
        <v>61</v>
      </c>
      <c r="F5" s="123" t="s">
        <v>59</v>
      </c>
      <c r="G5" s="130" t="s">
        <v>62</v>
      </c>
      <c r="H5" s="123" t="s">
        <v>59</v>
      </c>
    </row>
    <row r="6" ht="21" customHeight="1" spans="1:8">
      <c r="A6" s="131" t="s">
        <v>63</v>
      </c>
      <c r="B6" s="101">
        <v>724.28</v>
      </c>
      <c r="C6" s="131" t="s">
        <v>64</v>
      </c>
      <c r="D6" s="101">
        <v>617.49</v>
      </c>
      <c r="E6" s="131" t="s">
        <v>65</v>
      </c>
      <c r="F6" s="101">
        <v>722.28</v>
      </c>
      <c r="G6" s="131" t="s">
        <v>66</v>
      </c>
      <c r="H6" s="101">
        <v>422.14</v>
      </c>
    </row>
    <row r="7" ht="21" customHeight="1" spans="1:8">
      <c r="A7" s="131" t="s">
        <v>67</v>
      </c>
      <c r="B7" s="101">
        <v>724.28</v>
      </c>
      <c r="C7" s="131" t="s">
        <v>68</v>
      </c>
      <c r="D7" s="101"/>
      <c r="E7" s="131" t="s">
        <v>69</v>
      </c>
      <c r="F7" s="101">
        <v>422.14</v>
      </c>
      <c r="G7" s="131" t="s">
        <v>70</v>
      </c>
      <c r="H7" s="101">
        <v>292.79</v>
      </c>
    </row>
    <row r="8" ht="21" customHeight="1" spans="1:8">
      <c r="A8" s="131" t="s">
        <v>71</v>
      </c>
      <c r="B8" s="101">
        <v>0</v>
      </c>
      <c r="C8" s="131" t="s">
        <v>72</v>
      </c>
      <c r="D8" s="101"/>
      <c r="E8" s="131" t="s">
        <v>73</v>
      </c>
      <c r="F8" s="101">
        <v>290.79</v>
      </c>
      <c r="G8" s="131" t="s">
        <v>74</v>
      </c>
      <c r="H8" s="101"/>
    </row>
    <row r="9" ht="21" customHeight="1" spans="1:8">
      <c r="A9" s="131" t="s">
        <v>75</v>
      </c>
      <c r="B9" s="101"/>
      <c r="C9" s="131" t="s">
        <v>76</v>
      </c>
      <c r="D9" s="101"/>
      <c r="E9" s="131" t="s">
        <v>77</v>
      </c>
      <c r="F9" s="101">
        <v>9.35</v>
      </c>
      <c r="G9" s="131" t="s">
        <v>78</v>
      </c>
      <c r="H9" s="101"/>
    </row>
    <row r="10" ht="21" customHeight="1" spans="1:8">
      <c r="A10" s="131" t="s">
        <v>79</v>
      </c>
      <c r="B10" s="101"/>
      <c r="C10" s="131" t="s">
        <v>80</v>
      </c>
      <c r="D10" s="101"/>
      <c r="E10" s="131" t="s">
        <v>81</v>
      </c>
      <c r="F10" s="101">
        <v>2</v>
      </c>
      <c r="G10" s="131" t="s">
        <v>82</v>
      </c>
      <c r="H10" s="101"/>
    </row>
    <row r="11" ht="21" customHeight="1" spans="1:8">
      <c r="A11" s="131" t="s">
        <v>83</v>
      </c>
      <c r="B11" s="101"/>
      <c r="C11" s="131" t="s">
        <v>84</v>
      </c>
      <c r="D11" s="101">
        <v>47.12</v>
      </c>
      <c r="E11" s="131" t="s">
        <v>85</v>
      </c>
      <c r="F11" s="101">
        <v>2</v>
      </c>
      <c r="G11" s="131" t="s">
        <v>86</v>
      </c>
      <c r="H11" s="101"/>
    </row>
    <row r="12" ht="21" customHeight="1" spans="1:8">
      <c r="A12" s="131" t="s">
        <v>87</v>
      </c>
      <c r="B12" s="101"/>
      <c r="C12" s="131" t="s">
        <v>88</v>
      </c>
      <c r="D12" s="101">
        <v>24.33</v>
      </c>
      <c r="E12" s="131" t="s">
        <v>89</v>
      </c>
      <c r="F12" s="101"/>
      <c r="G12" s="131" t="s">
        <v>90</v>
      </c>
      <c r="H12" s="101"/>
    </row>
    <row r="13" ht="21" customHeight="1" spans="1:8">
      <c r="A13" s="131" t="s">
        <v>91</v>
      </c>
      <c r="B13" s="101"/>
      <c r="C13" s="131" t="s">
        <v>92</v>
      </c>
      <c r="D13" s="101"/>
      <c r="E13" s="131" t="s">
        <v>93</v>
      </c>
      <c r="F13" s="101"/>
      <c r="G13" s="131" t="s">
        <v>94</v>
      </c>
      <c r="H13" s="101"/>
    </row>
    <row r="14" ht="21" customHeight="1" spans="1:8">
      <c r="A14" s="131" t="s">
        <v>95</v>
      </c>
      <c r="B14" s="101"/>
      <c r="C14" s="131" t="s">
        <v>96</v>
      </c>
      <c r="D14" s="101"/>
      <c r="E14" s="131" t="s">
        <v>97</v>
      </c>
      <c r="F14" s="101"/>
      <c r="G14" s="131" t="s">
        <v>98</v>
      </c>
      <c r="H14" s="101">
        <v>9.35</v>
      </c>
    </row>
    <row r="15" ht="21" customHeight="1" spans="1:8">
      <c r="A15" s="131" t="s">
        <v>99</v>
      </c>
      <c r="B15" s="101"/>
      <c r="C15" s="131" t="s">
        <v>100</v>
      </c>
      <c r="D15" s="101"/>
      <c r="E15" s="131" t="s">
        <v>101</v>
      </c>
      <c r="F15" s="101"/>
      <c r="G15" s="131" t="s">
        <v>102</v>
      </c>
      <c r="H15" s="101"/>
    </row>
    <row r="16" ht="21" customHeight="1" spans="1:8">
      <c r="A16" s="131" t="s">
        <v>103</v>
      </c>
      <c r="B16" s="101"/>
      <c r="C16" s="131" t="s">
        <v>104</v>
      </c>
      <c r="D16" s="101"/>
      <c r="E16" s="131" t="s">
        <v>105</v>
      </c>
      <c r="F16" s="101"/>
      <c r="G16" s="131" t="s">
        <v>106</v>
      </c>
      <c r="H16" s="101"/>
    </row>
    <row r="17" ht="21" customHeight="1" spans="1:8">
      <c r="A17" s="131" t="s">
        <v>107</v>
      </c>
      <c r="B17" s="101"/>
      <c r="C17" s="132" t="s">
        <v>108</v>
      </c>
      <c r="D17" s="101"/>
      <c r="E17" s="131" t="s">
        <v>109</v>
      </c>
      <c r="F17" s="101"/>
      <c r="G17" s="131" t="s">
        <v>110</v>
      </c>
      <c r="H17" s="101"/>
    </row>
    <row r="18" ht="21" customHeight="1" spans="1:8">
      <c r="A18" s="131" t="s">
        <v>111</v>
      </c>
      <c r="B18" s="101"/>
      <c r="C18" s="132" t="s">
        <v>112</v>
      </c>
      <c r="D18" s="101"/>
      <c r="E18" s="131" t="s">
        <v>113</v>
      </c>
      <c r="F18" s="101"/>
      <c r="G18" s="131" t="s">
        <v>114</v>
      </c>
      <c r="H18" s="101"/>
    </row>
    <row r="19" ht="21" customHeight="1" spans="1:8">
      <c r="A19" s="131" t="s">
        <v>115</v>
      </c>
      <c r="B19" s="117"/>
      <c r="C19" s="132" t="s">
        <v>116</v>
      </c>
      <c r="D19" s="101"/>
      <c r="E19" s="131" t="s">
        <v>117</v>
      </c>
      <c r="F19" s="117"/>
      <c r="G19" s="131"/>
      <c r="H19" s="133"/>
    </row>
    <row r="20" ht="21" customHeight="1" spans="1:8">
      <c r="A20" s="131" t="s">
        <v>118</v>
      </c>
      <c r="B20" s="117"/>
      <c r="C20" s="132" t="s">
        <v>119</v>
      </c>
      <c r="D20" s="101"/>
      <c r="E20" s="131" t="s">
        <v>120</v>
      </c>
      <c r="F20" s="101"/>
      <c r="G20" s="131"/>
      <c r="H20" s="133"/>
    </row>
    <row r="21" ht="21" customHeight="1" spans="1:8">
      <c r="A21" s="131" t="s">
        <v>121</v>
      </c>
      <c r="B21" s="101"/>
      <c r="C21" s="132" t="s">
        <v>122</v>
      </c>
      <c r="D21" s="101"/>
      <c r="E21" s="131"/>
      <c r="F21" s="133"/>
      <c r="G21" s="131"/>
      <c r="H21" s="133"/>
    </row>
    <row r="22" ht="21" customHeight="1" spans="1:8">
      <c r="A22" s="131" t="s">
        <v>123</v>
      </c>
      <c r="B22" s="101"/>
      <c r="C22" s="132" t="s">
        <v>124</v>
      </c>
      <c r="D22" s="101">
        <v>35.34</v>
      </c>
      <c r="E22" s="131"/>
      <c r="F22" s="133"/>
      <c r="G22" s="131"/>
      <c r="H22" s="133"/>
    </row>
    <row r="23" ht="21" customHeight="1" spans="1:8">
      <c r="A23" s="131" t="s">
        <v>125</v>
      </c>
      <c r="B23" s="101"/>
      <c r="C23" s="132" t="s">
        <v>126</v>
      </c>
      <c r="D23" s="101"/>
      <c r="E23" s="131"/>
      <c r="F23" s="134"/>
      <c r="G23" s="131"/>
      <c r="H23" s="133"/>
    </row>
    <row r="24" ht="21" customHeight="1" spans="1:8">
      <c r="A24" s="131" t="s">
        <v>127</v>
      </c>
      <c r="B24" s="101"/>
      <c r="C24" s="132" t="s">
        <v>128</v>
      </c>
      <c r="D24" s="101"/>
      <c r="E24" s="131"/>
      <c r="F24" s="134"/>
      <c r="G24" s="131"/>
      <c r="H24" s="133"/>
    </row>
    <row r="25" ht="21" customHeight="1" spans="1:8">
      <c r="A25" s="131" t="s">
        <v>129</v>
      </c>
      <c r="B25" s="101"/>
      <c r="C25" s="132" t="s">
        <v>130</v>
      </c>
      <c r="D25" s="101"/>
      <c r="E25" s="131"/>
      <c r="F25" s="134"/>
      <c r="G25" s="131"/>
      <c r="H25" s="133"/>
    </row>
    <row r="26" ht="21" customHeight="1" spans="1:8">
      <c r="A26" s="131" t="s">
        <v>131</v>
      </c>
      <c r="B26" s="117"/>
      <c r="C26" s="132" t="s">
        <v>132</v>
      </c>
      <c r="D26" s="101"/>
      <c r="E26" s="131"/>
      <c r="F26" s="134"/>
      <c r="G26" s="131"/>
      <c r="H26" s="133"/>
    </row>
    <row r="27" ht="21" customHeight="1" spans="1:8">
      <c r="A27" s="131" t="s">
        <v>133</v>
      </c>
      <c r="B27" s="117"/>
      <c r="C27" s="132" t="s">
        <v>134</v>
      </c>
      <c r="D27" s="101"/>
      <c r="E27" s="131"/>
      <c r="F27" s="134"/>
      <c r="G27" s="131"/>
      <c r="H27" s="133"/>
    </row>
    <row r="28" ht="21" customHeight="1" spans="1:8">
      <c r="A28" s="131" t="s">
        <v>135</v>
      </c>
      <c r="B28" s="117"/>
      <c r="C28" s="132" t="s">
        <v>136</v>
      </c>
      <c r="D28" s="101"/>
      <c r="E28" s="131"/>
      <c r="F28" s="134"/>
      <c r="G28" s="131"/>
      <c r="H28" s="133"/>
    </row>
    <row r="29" ht="21" customHeight="1" spans="1:8">
      <c r="A29" s="131"/>
      <c r="B29" s="134"/>
      <c r="C29" s="132" t="s">
        <v>137</v>
      </c>
      <c r="D29" s="101"/>
      <c r="E29" s="131"/>
      <c r="F29" s="134"/>
      <c r="G29" s="131"/>
      <c r="H29" s="133"/>
    </row>
    <row r="30" ht="21" customHeight="1" spans="1:8">
      <c r="A30" s="131"/>
      <c r="B30" s="134"/>
      <c r="C30" s="132" t="s">
        <v>138</v>
      </c>
      <c r="D30" s="101"/>
      <c r="E30" s="131"/>
      <c r="F30" s="134"/>
      <c r="G30" s="131"/>
      <c r="H30" s="133"/>
    </row>
    <row r="31" ht="21" customHeight="1" spans="1:8">
      <c r="A31" s="131"/>
      <c r="B31" s="134"/>
      <c r="C31" s="132"/>
      <c r="D31" s="101"/>
      <c r="E31" s="131"/>
      <c r="F31" s="134"/>
      <c r="G31" s="131"/>
      <c r="H31" s="133"/>
    </row>
    <row r="32" ht="21" customHeight="1" spans="1:8">
      <c r="A32" s="130" t="s">
        <v>139</v>
      </c>
      <c r="B32" s="117">
        <v>724.28</v>
      </c>
      <c r="C32" s="130" t="s">
        <v>140</v>
      </c>
      <c r="D32" s="101">
        <v>724.28</v>
      </c>
      <c r="E32" s="130" t="s">
        <v>140</v>
      </c>
      <c r="F32" s="101">
        <v>724.28</v>
      </c>
      <c r="G32" s="130" t="s">
        <v>140</v>
      </c>
      <c r="H32" s="101">
        <v>724.28</v>
      </c>
    </row>
    <row r="33" ht="21" customHeight="1" spans="1:8">
      <c r="A33" s="131" t="s">
        <v>141</v>
      </c>
      <c r="B33" s="117"/>
      <c r="C33" s="131" t="s">
        <v>142</v>
      </c>
      <c r="D33" s="101"/>
      <c r="E33" s="131" t="s">
        <v>142</v>
      </c>
      <c r="F33" s="101"/>
      <c r="G33" s="131" t="s">
        <v>142</v>
      </c>
      <c r="H33" s="101"/>
    </row>
    <row r="34" ht="21" customHeight="1" spans="1:8">
      <c r="A34" s="131"/>
      <c r="B34" s="135"/>
      <c r="C34" s="131"/>
      <c r="D34" s="134"/>
      <c r="E34" s="136"/>
      <c r="F34" s="133"/>
      <c r="G34" s="136"/>
      <c r="H34" s="133"/>
    </row>
    <row r="35" ht="21" customHeight="1" spans="1:8">
      <c r="A35" s="130" t="s">
        <v>143</v>
      </c>
      <c r="B35" s="101">
        <v>724.28</v>
      </c>
      <c r="C35" s="130" t="s">
        <v>144</v>
      </c>
      <c r="D35" s="101">
        <v>724.28</v>
      </c>
      <c r="E35" s="130" t="s">
        <v>144</v>
      </c>
      <c r="F35" s="101">
        <v>724.28</v>
      </c>
      <c r="G35" s="130" t="s">
        <v>144</v>
      </c>
      <c r="H35" s="101">
        <v>724.28</v>
      </c>
    </row>
    <row r="36" ht="18" customHeight="1" spans="1:8">
      <c r="A36" s="137" t="s">
        <v>145</v>
      </c>
      <c r="B36" s="137"/>
      <c r="C36" s="137"/>
      <c r="D36" s="137"/>
      <c r="E36" s="137"/>
      <c r="F36" s="137"/>
      <c r="G36" s="137"/>
      <c r="H36" s="137"/>
    </row>
  </sheetData>
  <mergeCells count="5">
    <mergeCell ref="A2:H2"/>
    <mergeCell ref="A3:E3"/>
    <mergeCell ref="A4:B4"/>
    <mergeCell ref="C4:H4"/>
    <mergeCell ref="A36:D3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showGridLines="0" topLeftCell="A3" workbookViewId="0">
      <selection activeCell="A3" sqref="A3:K3"/>
    </sheetView>
  </sheetViews>
  <sheetFormatPr defaultColWidth="9" defaultRowHeight="12.75" customHeight="1" outlineLevelRow="6"/>
  <cols>
    <col min="1" max="1" width="11.5648148148148" customWidth="1"/>
    <col min="2" max="2" width="27.8611111111111" customWidth="1"/>
    <col min="3" max="3" width="15.7037037037037" customWidth="1"/>
    <col min="4" max="4" width="17.1388888888889" customWidth="1"/>
    <col min="5" max="5" width="16.287037037037" customWidth="1"/>
    <col min="6" max="6" width="10.7037037037037" customWidth="1"/>
    <col min="7" max="7" width="8.7037037037037" customWidth="1"/>
    <col min="8" max="8" width="11.5648148148148" customWidth="1"/>
    <col min="9" max="9" width="11.4259259259259" customWidth="1"/>
    <col min="10" max="11" width="8.7037037037037" customWidth="1"/>
    <col min="12" max="12" width="7.86111111111111" customWidth="1"/>
    <col min="13" max="13" width="10.8611111111111" customWidth="1"/>
    <col min="14" max="14" width="7.86111111111111" customWidth="1"/>
    <col min="15" max="15" width="7.13888888888889" customWidth="1"/>
    <col min="16" max="16" width="11.5648148148148" customWidth="1"/>
    <col min="17" max="17" width="10.7037037037037" customWidth="1"/>
    <col min="18" max="18" width="12.1388888888889" customWidth="1"/>
    <col min="19" max="22" width="8.7037037037037" customWidth="1"/>
    <col min="23" max="23" width="9.13888888888889" customWidth="1"/>
  </cols>
  <sheetData>
    <row r="1" ht="18" customHeight="1" spans="1:22">
      <c r="A1" s="107"/>
      <c r="B1" s="118"/>
      <c r="C1" s="118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03"/>
      <c r="Q1" s="126"/>
      <c r="R1" s="127"/>
      <c r="S1" s="127"/>
      <c r="T1" s="127"/>
      <c r="U1" s="120" t="s">
        <v>146</v>
      </c>
      <c r="V1" s="120"/>
    </row>
    <row r="2" ht="24.75" customHeight="1" spans="1:22">
      <c r="A2" s="121" t="s">
        <v>147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ht="26.25" customHeight="1" spans="1:22">
      <c r="A3" s="97" t="s">
        <v>54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0"/>
      <c r="M3" s="120"/>
      <c r="N3" s="120"/>
      <c r="O3" s="120"/>
      <c r="P3" s="125"/>
      <c r="Q3" s="126"/>
      <c r="R3" s="125"/>
      <c r="S3" s="125"/>
      <c r="T3" s="125"/>
      <c r="U3" s="128" t="s">
        <v>148</v>
      </c>
      <c r="V3" s="128"/>
    </row>
    <row r="4" ht="24.75" customHeight="1" spans="1:22">
      <c r="A4" s="123" t="s">
        <v>149</v>
      </c>
      <c r="B4" s="123" t="s">
        <v>150</v>
      </c>
      <c r="C4" s="123" t="s">
        <v>151</v>
      </c>
      <c r="D4" s="124" t="s">
        <v>152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 t="s">
        <v>141</v>
      </c>
      <c r="R4" s="124"/>
      <c r="S4" s="124"/>
      <c r="T4" s="124"/>
      <c r="U4" s="124"/>
      <c r="V4" s="124"/>
    </row>
    <row r="5" ht="27.75" customHeight="1" spans="1:22">
      <c r="A5" s="123"/>
      <c r="B5" s="123"/>
      <c r="C5" s="123"/>
      <c r="D5" s="124" t="s">
        <v>153</v>
      </c>
      <c r="E5" s="124" t="s">
        <v>154</v>
      </c>
      <c r="F5" s="123" t="s">
        <v>155</v>
      </c>
      <c r="G5" s="86" t="s">
        <v>156</v>
      </c>
      <c r="H5" s="86" t="s">
        <v>157</v>
      </c>
      <c r="I5" s="123" t="s">
        <v>158</v>
      </c>
      <c r="J5" s="123"/>
      <c r="K5" s="123"/>
      <c r="L5" s="86" t="s">
        <v>159</v>
      </c>
      <c r="M5" s="86" t="s">
        <v>160</v>
      </c>
      <c r="N5" s="123" t="s">
        <v>161</v>
      </c>
      <c r="O5" s="123" t="s">
        <v>162</v>
      </c>
      <c r="P5" s="86" t="s">
        <v>163</v>
      </c>
      <c r="Q5" s="124" t="s">
        <v>153</v>
      </c>
      <c r="R5" s="124" t="s">
        <v>154</v>
      </c>
      <c r="S5" s="123" t="s">
        <v>155</v>
      </c>
      <c r="T5" s="123" t="s">
        <v>156</v>
      </c>
      <c r="U5" s="123" t="s">
        <v>157</v>
      </c>
      <c r="V5" s="123" t="s">
        <v>164</v>
      </c>
    </row>
    <row r="6" ht="42.75" customHeight="1" spans="1:22">
      <c r="A6" s="123" t="s">
        <v>165</v>
      </c>
      <c r="B6" s="123" t="s">
        <v>166</v>
      </c>
      <c r="C6" s="123" t="s">
        <v>167</v>
      </c>
      <c r="D6" s="124"/>
      <c r="E6" s="124"/>
      <c r="F6" s="123"/>
      <c r="G6" s="86"/>
      <c r="H6" s="86"/>
      <c r="I6" s="123" t="s">
        <v>168</v>
      </c>
      <c r="J6" s="123" t="s">
        <v>169</v>
      </c>
      <c r="K6" s="123" t="s">
        <v>170</v>
      </c>
      <c r="L6" s="86"/>
      <c r="M6" s="86"/>
      <c r="N6" s="123"/>
      <c r="O6" s="123"/>
      <c r="P6" s="86"/>
      <c r="Q6" s="124"/>
      <c r="R6" s="124"/>
      <c r="S6" s="123"/>
      <c r="T6" s="123"/>
      <c r="U6" s="123"/>
      <c r="V6" s="123"/>
    </row>
    <row r="7" ht="25.5" customHeight="1" spans="1:22">
      <c r="A7" s="100" t="s">
        <v>171</v>
      </c>
      <c r="B7" s="100" t="s">
        <v>172</v>
      </c>
      <c r="C7" s="101">
        <v>724.28</v>
      </c>
      <c r="D7" s="101">
        <v>724.28</v>
      </c>
      <c r="E7" s="101">
        <v>724.28</v>
      </c>
      <c r="F7" s="101">
        <v>0</v>
      </c>
      <c r="G7" s="101">
        <v>724.28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</sheetData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showGridLines="0" workbookViewId="0">
      <selection activeCell="E6" sqref="E6"/>
    </sheetView>
  </sheetViews>
  <sheetFormatPr defaultColWidth="9" defaultRowHeight="12.75" customHeight="1"/>
  <cols>
    <col min="1" max="1" width="6.28703703703704" customWidth="1"/>
    <col min="2" max="2" width="6.13888888888889" customWidth="1"/>
    <col min="3" max="3" width="7.42592592592593" customWidth="1"/>
    <col min="4" max="4" width="34.1388888888889" customWidth="1"/>
    <col min="5" max="5" width="12.8611111111111" customWidth="1"/>
    <col min="6" max="6" width="12.7037037037037" customWidth="1"/>
    <col min="7" max="7" width="13.287037037037" customWidth="1"/>
    <col min="8" max="10" width="16.1388888888889" customWidth="1"/>
    <col min="11" max="11" width="9.13888888888889" customWidth="1"/>
  </cols>
  <sheetData>
    <row r="1" ht="23.25" customHeight="1" spans="1:10">
      <c r="A1" s="105"/>
      <c r="B1" s="105"/>
      <c r="C1" s="105"/>
      <c r="D1" s="106"/>
      <c r="E1" s="106"/>
      <c r="F1" s="106"/>
      <c r="G1" s="107"/>
      <c r="H1" s="107"/>
      <c r="I1" s="107" t="s">
        <v>173</v>
      </c>
      <c r="J1" s="107"/>
    </row>
    <row r="2" ht="23.25" customHeight="1" spans="1:10">
      <c r="A2" s="108" t="s">
        <v>174</v>
      </c>
      <c r="B2" s="108"/>
      <c r="C2" s="108"/>
      <c r="D2" s="84"/>
      <c r="E2" s="84"/>
      <c r="F2" s="84"/>
      <c r="G2" s="84"/>
      <c r="H2" s="84"/>
      <c r="I2" s="84"/>
      <c r="J2" s="84"/>
    </row>
    <row r="3" ht="23.25" customHeight="1" spans="1:10">
      <c r="A3" s="109" t="s">
        <v>54</v>
      </c>
      <c r="B3" s="109"/>
      <c r="C3" s="109"/>
      <c r="D3" s="110"/>
      <c r="E3" s="110"/>
      <c r="F3" s="110"/>
      <c r="G3" s="111"/>
      <c r="H3" s="112"/>
      <c r="I3" s="107" t="s">
        <v>148</v>
      </c>
      <c r="J3" s="107"/>
    </row>
    <row r="4" ht="28.5" customHeight="1" spans="1:10">
      <c r="A4" s="113" t="s">
        <v>175</v>
      </c>
      <c r="B4" s="114"/>
      <c r="C4" s="115"/>
      <c r="D4" s="86" t="s">
        <v>176</v>
      </c>
      <c r="E4" s="86" t="s">
        <v>151</v>
      </c>
      <c r="F4" s="86" t="s">
        <v>177</v>
      </c>
      <c r="G4" s="86" t="s">
        <v>178</v>
      </c>
      <c r="H4" s="86" t="s">
        <v>179</v>
      </c>
      <c r="I4" s="86" t="s">
        <v>180</v>
      </c>
      <c r="J4" s="86" t="s">
        <v>181</v>
      </c>
    </row>
    <row r="5" ht="28.5" customHeight="1" spans="1:10">
      <c r="A5" s="86" t="s">
        <v>182</v>
      </c>
      <c r="B5" s="86" t="s">
        <v>183</v>
      </c>
      <c r="C5" s="86" t="s">
        <v>184</v>
      </c>
      <c r="D5" s="104"/>
      <c r="E5" s="104"/>
      <c r="F5" s="104"/>
      <c r="G5" s="104"/>
      <c r="H5" s="104"/>
      <c r="I5" s="104"/>
      <c r="J5" s="104"/>
    </row>
    <row r="6" ht="28.5" customHeight="1" spans="1:10">
      <c r="A6" s="100"/>
      <c r="B6" s="100"/>
      <c r="C6" s="100"/>
      <c r="D6" s="100" t="s">
        <v>185</v>
      </c>
      <c r="E6" s="101">
        <v>724.28</v>
      </c>
      <c r="F6" s="101">
        <f>SUM(F7,F10,F13,F16)</f>
        <v>722.28</v>
      </c>
      <c r="G6" s="116">
        <v>2</v>
      </c>
      <c r="H6" s="117"/>
      <c r="I6" s="101"/>
      <c r="J6" s="101"/>
    </row>
    <row r="7" ht="28.5" customHeight="1" spans="1:10">
      <c r="A7" s="100" t="s">
        <v>186</v>
      </c>
      <c r="B7" s="100"/>
      <c r="C7" s="100"/>
      <c r="D7" s="100" t="s">
        <v>187</v>
      </c>
      <c r="E7" s="101">
        <f t="shared" ref="E7:E9" si="0">SUM(F7:G7)</f>
        <v>617.49</v>
      </c>
      <c r="F7" s="101">
        <v>615.49</v>
      </c>
      <c r="G7" s="116">
        <v>2</v>
      </c>
      <c r="H7" s="117"/>
      <c r="I7" s="101"/>
      <c r="J7" s="101"/>
    </row>
    <row r="8" ht="28.5" customHeight="1" spans="1:10">
      <c r="A8" s="100" t="s">
        <v>186</v>
      </c>
      <c r="B8" s="100" t="s">
        <v>188</v>
      </c>
      <c r="C8" s="100"/>
      <c r="D8" s="100" t="s">
        <v>189</v>
      </c>
      <c r="E8" s="101">
        <f t="shared" si="0"/>
        <v>617.49</v>
      </c>
      <c r="F8" s="101">
        <v>615.49</v>
      </c>
      <c r="G8" s="116">
        <v>2</v>
      </c>
      <c r="H8" s="117"/>
      <c r="I8" s="101"/>
      <c r="J8" s="101"/>
    </row>
    <row r="9" ht="28.5" customHeight="1" spans="1:10">
      <c r="A9" s="100" t="s">
        <v>186</v>
      </c>
      <c r="B9" s="100" t="s">
        <v>188</v>
      </c>
      <c r="C9" s="100" t="s">
        <v>190</v>
      </c>
      <c r="D9" s="100" t="s">
        <v>191</v>
      </c>
      <c r="E9" s="101">
        <f t="shared" si="0"/>
        <v>617.49</v>
      </c>
      <c r="F9" s="101">
        <v>615.49</v>
      </c>
      <c r="G9" s="116">
        <v>2</v>
      </c>
      <c r="H9" s="117"/>
      <c r="I9" s="101"/>
      <c r="J9" s="101"/>
    </row>
    <row r="10" ht="28.5" customHeight="1" spans="1:10">
      <c r="A10" s="100" t="s">
        <v>192</v>
      </c>
      <c r="B10" s="100"/>
      <c r="C10" s="100"/>
      <c r="D10" s="100" t="s">
        <v>193</v>
      </c>
      <c r="E10" s="101">
        <v>47.12</v>
      </c>
      <c r="F10" s="101">
        <v>47.12</v>
      </c>
      <c r="G10" s="116"/>
      <c r="H10" s="117"/>
      <c r="I10" s="101"/>
      <c r="J10" s="101"/>
    </row>
    <row r="11" ht="28.5" customHeight="1" spans="1:10">
      <c r="A11" s="100" t="s">
        <v>192</v>
      </c>
      <c r="B11" s="100" t="s">
        <v>194</v>
      </c>
      <c r="C11" s="100"/>
      <c r="D11" s="100" t="s">
        <v>195</v>
      </c>
      <c r="E11" s="101">
        <v>47.12</v>
      </c>
      <c r="F11" s="101">
        <v>47.12</v>
      </c>
      <c r="G11" s="116"/>
      <c r="H11" s="117"/>
      <c r="I11" s="101"/>
      <c r="J11" s="101"/>
    </row>
    <row r="12" ht="28.5" customHeight="1" spans="1:10">
      <c r="A12" s="100" t="s">
        <v>192</v>
      </c>
      <c r="B12" s="100" t="s">
        <v>194</v>
      </c>
      <c r="C12" s="100" t="s">
        <v>194</v>
      </c>
      <c r="D12" s="100" t="s">
        <v>196</v>
      </c>
      <c r="E12" s="101">
        <v>47.12</v>
      </c>
      <c r="F12" s="101">
        <v>47.12</v>
      </c>
      <c r="G12" s="116"/>
      <c r="H12" s="117"/>
      <c r="I12" s="101"/>
      <c r="J12" s="101"/>
    </row>
    <row r="13" ht="28.5" customHeight="1" spans="1:10">
      <c r="A13" s="100" t="s">
        <v>197</v>
      </c>
      <c r="B13" s="100"/>
      <c r="C13" s="100"/>
      <c r="D13" s="100" t="s">
        <v>198</v>
      </c>
      <c r="E13" s="101">
        <v>24.33</v>
      </c>
      <c r="F13" s="101">
        <v>24.33</v>
      </c>
      <c r="G13" s="116"/>
      <c r="H13" s="117"/>
      <c r="I13" s="101"/>
      <c r="J13" s="101"/>
    </row>
    <row r="14" ht="28.5" customHeight="1" spans="1:10">
      <c r="A14" s="100" t="s">
        <v>197</v>
      </c>
      <c r="B14" s="100" t="s">
        <v>199</v>
      </c>
      <c r="C14" s="100"/>
      <c r="D14" s="100" t="s">
        <v>200</v>
      </c>
      <c r="E14" s="101">
        <v>24.33</v>
      </c>
      <c r="F14" s="101">
        <v>24.33</v>
      </c>
      <c r="G14" s="116"/>
      <c r="H14" s="117"/>
      <c r="I14" s="101"/>
      <c r="J14" s="101"/>
    </row>
    <row r="15" ht="28.5" customHeight="1" spans="1:10">
      <c r="A15" s="100" t="s">
        <v>197</v>
      </c>
      <c r="B15" s="100" t="s">
        <v>199</v>
      </c>
      <c r="C15" s="100" t="s">
        <v>190</v>
      </c>
      <c r="D15" s="100" t="s">
        <v>201</v>
      </c>
      <c r="E15" s="101">
        <v>24.33</v>
      </c>
      <c r="F15" s="101">
        <v>24.33</v>
      </c>
      <c r="G15" s="116"/>
      <c r="H15" s="117"/>
      <c r="I15" s="101"/>
      <c r="J15" s="101"/>
    </row>
    <row r="16" ht="28.5" customHeight="1" spans="1:10">
      <c r="A16" s="100" t="s">
        <v>202</v>
      </c>
      <c r="B16" s="100"/>
      <c r="C16" s="100"/>
      <c r="D16" s="100" t="s">
        <v>203</v>
      </c>
      <c r="E16" s="101">
        <v>35.34</v>
      </c>
      <c r="F16" s="101">
        <v>35.34</v>
      </c>
      <c r="G16" s="116"/>
      <c r="H16" s="117"/>
      <c r="I16" s="101"/>
      <c r="J16" s="101"/>
    </row>
    <row r="17" ht="28.5" customHeight="1" spans="1:10">
      <c r="A17" s="100" t="s">
        <v>202</v>
      </c>
      <c r="B17" s="100" t="s">
        <v>204</v>
      </c>
      <c r="C17" s="100"/>
      <c r="D17" s="100" t="s">
        <v>205</v>
      </c>
      <c r="E17" s="101">
        <v>35.34</v>
      </c>
      <c r="F17" s="101">
        <v>35.34</v>
      </c>
      <c r="G17" s="116"/>
      <c r="H17" s="117"/>
      <c r="I17" s="101"/>
      <c r="J17" s="101"/>
    </row>
    <row r="18" ht="28.5" customHeight="1" spans="1:10">
      <c r="A18" s="100" t="s">
        <v>202</v>
      </c>
      <c r="B18" s="100" t="s">
        <v>204</v>
      </c>
      <c r="C18" s="100" t="s">
        <v>190</v>
      </c>
      <c r="D18" s="100" t="s">
        <v>206</v>
      </c>
      <c r="E18" s="101">
        <v>35.34</v>
      </c>
      <c r="F18" s="101">
        <v>35.34</v>
      </c>
      <c r="G18" s="116"/>
      <c r="H18" s="117"/>
      <c r="I18" s="101"/>
      <c r="J18" s="101"/>
    </row>
  </sheetData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paperSize="9" scale="90" fitToWidth="0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workbookViewId="0">
      <selection activeCell="I10" sqref="I10"/>
    </sheetView>
  </sheetViews>
  <sheetFormatPr defaultColWidth="9" defaultRowHeight="12.75" customHeight="1"/>
  <cols>
    <col min="1" max="3" width="5.42592592592593" customWidth="1"/>
    <col min="4" max="4" width="31.4259259259259" customWidth="1"/>
    <col min="5" max="5" width="13.1388888888889" customWidth="1"/>
    <col min="6" max="6" width="12" customWidth="1"/>
    <col min="7" max="7" width="12.287037037037" customWidth="1"/>
    <col min="8" max="9" width="9.86111111111111" customWidth="1"/>
    <col min="10" max="10" width="12.1388888888889" customWidth="1"/>
    <col min="11" max="11" width="9.86111111111111" customWidth="1"/>
    <col min="12" max="12" width="8.28703703703704" customWidth="1"/>
    <col min="13" max="16" width="9.86111111111111" customWidth="1"/>
    <col min="17" max="17" width="11.8611111111111" customWidth="1"/>
    <col min="18" max="18" width="9.13888888888889" customWidth="1"/>
  </cols>
  <sheetData>
    <row r="1" ht="28.5" customHeight="1" spans="1:17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2" t="s">
        <v>207</v>
      </c>
      <c r="Q1" s="102"/>
    </row>
    <row r="2" ht="28.5" customHeight="1" spans="1:17">
      <c r="A2" s="94" t="s">
        <v>208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ht="28.5" customHeight="1" spans="1:17">
      <c r="A3" s="97" t="s">
        <v>209</v>
      </c>
      <c r="B3" s="98"/>
      <c r="C3" s="98"/>
      <c r="D3" s="98"/>
      <c r="E3" s="98"/>
      <c r="F3" s="98"/>
      <c r="G3" s="98"/>
      <c r="H3" s="103"/>
      <c r="I3" s="103"/>
      <c r="J3" s="103"/>
      <c r="K3" s="103"/>
      <c r="L3" s="103"/>
      <c r="M3" s="103"/>
      <c r="N3" s="103"/>
      <c r="O3" s="103"/>
      <c r="P3" s="102" t="s">
        <v>148</v>
      </c>
      <c r="Q3" s="102"/>
    </row>
    <row r="4" ht="28.5" customHeight="1" spans="1:17">
      <c r="A4" s="86" t="s">
        <v>210</v>
      </c>
      <c r="B4" s="104"/>
      <c r="C4" s="104"/>
      <c r="D4" s="86" t="s">
        <v>176</v>
      </c>
      <c r="E4" s="86" t="s">
        <v>211</v>
      </c>
      <c r="F4" s="86" t="s">
        <v>212</v>
      </c>
      <c r="G4" s="86" t="s">
        <v>213</v>
      </c>
      <c r="H4" s="86" t="s">
        <v>214</v>
      </c>
      <c r="I4" s="86" t="s">
        <v>215</v>
      </c>
      <c r="J4" s="86" t="s">
        <v>216</v>
      </c>
      <c r="K4" s="86" t="s">
        <v>217</v>
      </c>
      <c r="L4" s="86" t="s">
        <v>218</v>
      </c>
      <c r="M4" s="86" t="s">
        <v>219</v>
      </c>
      <c r="N4" s="86" t="s">
        <v>220</v>
      </c>
      <c r="O4" s="86" t="s">
        <v>221</v>
      </c>
      <c r="P4" s="86" t="s">
        <v>222</v>
      </c>
      <c r="Q4" s="86" t="s">
        <v>223</v>
      </c>
    </row>
    <row r="5" ht="28.5" customHeight="1" spans="1:17">
      <c r="A5" s="86" t="s">
        <v>182</v>
      </c>
      <c r="B5" s="86" t="s">
        <v>183</v>
      </c>
      <c r="C5" s="86" t="s">
        <v>184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ht="28.5" customHeight="1" spans="1:17">
      <c r="A6" s="91"/>
      <c r="B6" s="91"/>
      <c r="C6" s="91"/>
      <c r="D6" s="100" t="s">
        <v>185</v>
      </c>
      <c r="E6" s="101">
        <v>724.28</v>
      </c>
      <c r="F6" s="101">
        <f>SUM(F7,F10,F13,F16)</f>
        <v>422.14</v>
      </c>
      <c r="G6" s="101">
        <f>SUM(G7,G10,G13,G16)</f>
        <v>292.79</v>
      </c>
      <c r="H6" s="101"/>
      <c r="I6" s="101"/>
      <c r="J6" s="101"/>
      <c r="K6" s="101"/>
      <c r="L6" s="101"/>
      <c r="M6" s="101"/>
      <c r="N6" s="101">
        <v>9.35</v>
      </c>
      <c r="O6" s="101"/>
      <c r="P6" s="101"/>
      <c r="Q6" s="101"/>
    </row>
    <row r="7" ht="28.5" customHeight="1" spans="1:17">
      <c r="A7" s="91" t="s">
        <v>186</v>
      </c>
      <c r="B7" s="91"/>
      <c r="C7" s="91"/>
      <c r="D7" s="100" t="s">
        <v>187</v>
      </c>
      <c r="E7" s="101">
        <v>617.49</v>
      </c>
      <c r="F7" s="101">
        <v>315.35</v>
      </c>
      <c r="G7" s="101">
        <v>292.79</v>
      </c>
      <c r="H7" s="101"/>
      <c r="I7" s="101"/>
      <c r="J7" s="101"/>
      <c r="K7" s="101"/>
      <c r="L7" s="101"/>
      <c r="M7" s="101"/>
      <c r="N7" s="101">
        <v>9.35</v>
      </c>
      <c r="O7" s="101"/>
      <c r="P7" s="101"/>
      <c r="Q7" s="101"/>
    </row>
    <row r="8" ht="28.5" customHeight="1" spans="1:17">
      <c r="A8" s="91" t="s">
        <v>186</v>
      </c>
      <c r="B8" s="91" t="s">
        <v>188</v>
      </c>
      <c r="C8" s="91"/>
      <c r="D8" s="100" t="s">
        <v>189</v>
      </c>
      <c r="E8" s="101">
        <v>617.49</v>
      </c>
      <c r="F8" s="101">
        <v>315.35</v>
      </c>
      <c r="G8" s="101">
        <v>292.79</v>
      </c>
      <c r="H8" s="101"/>
      <c r="I8" s="101"/>
      <c r="J8" s="101"/>
      <c r="K8" s="101"/>
      <c r="L8" s="101"/>
      <c r="M8" s="101"/>
      <c r="N8" s="101">
        <v>9.35</v>
      </c>
      <c r="O8" s="101"/>
      <c r="P8" s="101"/>
      <c r="Q8" s="101"/>
    </row>
    <row r="9" ht="28.5" customHeight="1" spans="1:17">
      <c r="A9" s="91" t="s">
        <v>186</v>
      </c>
      <c r="B9" s="91" t="s">
        <v>188</v>
      </c>
      <c r="C9" s="91" t="s">
        <v>190</v>
      </c>
      <c r="D9" s="100" t="s">
        <v>191</v>
      </c>
      <c r="E9" s="101">
        <v>617.49</v>
      </c>
      <c r="F9" s="101">
        <v>315.35</v>
      </c>
      <c r="G9" s="101">
        <v>292.79</v>
      </c>
      <c r="H9" s="101"/>
      <c r="I9" s="101"/>
      <c r="J9" s="101"/>
      <c r="K9" s="101"/>
      <c r="L9" s="101"/>
      <c r="M9" s="101"/>
      <c r="N9" s="101">
        <v>9.35</v>
      </c>
      <c r="O9" s="101"/>
      <c r="P9" s="101"/>
      <c r="Q9" s="101"/>
    </row>
    <row r="10" ht="28.5" customHeight="1" spans="1:17">
      <c r="A10" s="91" t="s">
        <v>192</v>
      </c>
      <c r="B10" s="91"/>
      <c r="C10" s="91"/>
      <c r="D10" s="100" t="s">
        <v>193</v>
      </c>
      <c r="E10" s="101">
        <v>47.12</v>
      </c>
      <c r="F10" s="101">
        <v>47.12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ht="28.5" customHeight="1" spans="1:17">
      <c r="A11" s="91" t="s">
        <v>192</v>
      </c>
      <c r="B11" s="91" t="s">
        <v>194</v>
      </c>
      <c r="C11" s="91"/>
      <c r="D11" s="100" t="s">
        <v>195</v>
      </c>
      <c r="E11" s="101">
        <v>47.12</v>
      </c>
      <c r="F11" s="101">
        <v>47.12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ht="28.5" customHeight="1" spans="1:17">
      <c r="A12" s="91" t="s">
        <v>192</v>
      </c>
      <c r="B12" s="91" t="s">
        <v>194</v>
      </c>
      <c r="C12" s="91" t="s">
        <v>194</v>
      </c>
      <c r="D12" s="100" t="s">
        <v>196</v>
      </c>
      <c r="E12" s="101">
        <v>47.12</v>
      </c>
      <c r="F12" s="101">
        <v>47.12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ht="28.5" customHeight="1" spans="1:17">
      <c r="A13" s="91" t="s">
        <v>197</v>
      </c>
      <c r="B13" s="91"/>
      <c r="C13" s="91"/>
      <c r="D13" s="100" t="s">
        <v>198</v>
      </c>
      <c r="E13" s="101">
        <v>24.33</v>
      </c>
      <c r="F13" s="101">
        <v>24.33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ht="28.5" customHeight="1" spans="1:17">
      <c r="A14" s="91" t="s">
        <v>197</v>
      </c>
      <c r="B14" s="91" t="s">
        <v>199</v>
      </c>
      <c r="C14" s="91"/>
      <c r="D14" s="100" t="s">
        <v>200</v>
      </c>
      <c r="E14" s="101">
        <v>24.33</v>
      </c>
      <c r="F14" s="101">
        <v>24.33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ht="28.5" customHeight="1" spans="1:17">
      <c r="A15" s="91" t="s">
        <v>197</v>
      </c>
      <c r="B15" s="91" t="s">
        <v>199</v>
      </c>
      <c r="C15" s="91" t="s">
        <v>190</v>
      </c>
      <c r="D15" s="100" t="s">
        <v>201</v>
      </c>
      <c r="E15" s="101">
        <v>24.33</v>
      </c>
      <c r="F15" s="101">
        <v>24.33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ht="28.5" customHeight="1" spans="1:17">
      <c r="A16" s="91" t="s">
        <v>202</v>
      </c>
      <c r="B16" s="91"/>
      <c r="C16" s="91"/>
      <c r="D16" s="100" t="s">
        <v>203</v>
      </c>
      <c r="E16" s="101">
        <v>35.34</v>
      </c>
      <c r="F16" s="101">
        <v>35.34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ht="28.5" customHeight="1" spans="1:17">
      <c r="A17" s="91" t="s">
        <v>202</v>
      </c>
      <c r="B17" s="91" t="s">
        <v>204</v>
      </c>
      <c r="C17" s="91"/>
      <c r="D17" s="100" t="s">
        <v>205</v>
      </c>
      <c r="E17" s="101">
        <v>35.34</v>
      </c>
      <c r="F17" s="101">
        <v>35.34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ht="28.5" customHeight="1" spans="1:17">
      <c r="A18" s="91" t="s">
        <v>202</v>
      </c>
      <c r="B18" s="91" t="s">
        <v>204</v>
      </c>
      <c r="C18" s="91" t="s">
        <v>190</v>
      </c>
      <c r="D18" s="100" t="s">
        <v>206</v>
      </c>
      <c r="E18" s="101">
        <v>35.34</v>
      </c>
      <c r="F18" s="101">
        <v>35.34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</sheetData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paperSize="9" scale="70" fitToWidth="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workbookViewId="0">
      <selection activeCell="L8" sqref="L8"/>
    </sheetView>
  </sheetViews>
  <sheetFormatPr defaultColWidth="9" defaultRowHeight="12.75" customHeight="1"/>
  <cols>
    <col min="1" max="3" width="5.42592592592593" customWidth="1"/>
    <col min="4" max="4" width="31.287037037037" customWidth="1"/>
    <col min="5" max="5" width="11.287037037037" customWidth="1"/>
    <col min="6" max="6" width="11.7037037037037" customWidth="1"/>
    <col min="7" max="7" width="12.7037037037037" customWidth="1"/>
    <col min="8" max="8" width="10.4259259259259" customWidth="1"/>
    <col min="9" max="9" width="10.1388888888889" customWidth="1"/>
    <col min="10" max="10" width="10" customWidth="1"/>
    <col min="11" max="11" width="15.8611111111111" customWidth="1"/>
    <col min="12" max="16" width="10.4259259259259" customWidth="1"/>
    <col min="17" max="17" width="8.56481481481481" customWidth="1"/>
    <col min="18" max="18" width="10.4259259259259" customWidth="1"/>
    <col min="19" max="19" width="12.1388888888889" customWidth="1"/>
    <col min="20" max="20" width="9.13888888888889" customWidth="1"/>
  </cols>
  <sheetData>
    <row r="1" ht="21" customHeight="1" spans="1:19">
      <c r="A1" s="92"/>
      <c r="B1" s="92"/>
      <c r="C1" s="92"/>
      <c r="D1" s="9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02" t="s">
        <v>224</v>
      </c>
      <c r="S1" s="102"/>
    </row>
    <row r="2" ht="25.5" customHeight="1" spans="1:19">
      <c r="A2" s="94" t="s">
        <v>225</v>
      </c>
      <c r="B2" s="95"/>
      <c r="C2" s="95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ht="21" customHeight="1" spans="1:19">
      <c r="A3" s="97" t="s">
        <v>54</v>
      </c>
      <c r="B3" s="98"/>
      <c r="C3" s="98"/>
      <c r="D3" s="99"/>
      <c r="E3" s="98"/>
      <c r="F3" s="98"/>
      <c r="G3" s="98"/>
      <c r="H3" s="98"/>
      <c r="I3" s="98"/>
      <c r="J3" s="92"/>
      <c r="K3" s="92"/>
      <c r="L3" s="92"/>
      <c r="M3" s="92"/>
      <c r="N3" s="92"/>
      <c r="O3" s="92"/>
      <c r="P3" s="92"/>
      <c r="Q3" s="92"/>
      <c r="R3" s="102" t="s">
        <v>148</v>
      </c>
      <c r="S3" s="102"/>
    </row>
    <row r="4" ht="26.25" customHeight="1" spans="1:19">
      <c r="A4" s="86" t="s">
        <v>210</v>
      </c>
      <c r="B4" s="86"/>
      <c r="C4" s="86"/>
      <c r="D4" s="86" t="s">
        <v>176</v>
      </c>
      <c r="E4" s="86" t="s">
        <v>226</v>
      </c>
      <c r="F4" s="86" t="s">
        <v>177</v>
      </c>
      <c r="G4" s="86"/>
      <c r="H4" s="86"/>
      <c r="I4" s="86"/>
      <c r="J4" s="86" t="s">
        <v>178</v>
      </c>
      <c r="K4" s="86"/>
      <c r="L4" s="86"/>
      <c r="M4" s="86"/>
      <c r="N4" s="86"/>
      <c r="O4" s="86"/>
      <c r="P4" s="86"/>
      <c r="Q4" s="86"/>
      <c r="R4" s="86"/>
      <c r="S4" s="86"/>
    </row>
    <row r="5" ht="46.5" customHeight="1" spans="1:19">
      <c r="A5" s="86" t="s">
        <v>182</v>
      </c>
      <c r="B5" s="86" t="s">
        <v>183</v>
      </c>
      <c r="C5" s="86" t="s">
        <v>184</v>
      </c>
      <c r="D5" s="86"/>
      <c r="E5" s="86"/>
      <c r="F5" s="86" t="s">
        <v>151</v>
      </c>
      <c r="G5" s="86" t="s">
        <v>227</v>
      </c>
      <c r="H5" s="86" t="s">
        <v>228</v>
      </c>
      <c r="I5" s="86" t="s">
        <v>220</v>
      </c>
      <c r="J5" s="86" t="s">
        <v>151</v>
      </c>
      <c r="K5" s="86" t="s">
        <v>229</v>
      </c>
      <c r="L5" s="86" t="s">
        <v>230</v>
      </c>
      <c r="M5" s="86" t="s">
        <v>222</v>
      </c>
      <c r="N5" s="86" t="s">
        <v>231</v>
      </c>
      <c r="O5" s="86" t="s">
        <v>232</v>
      </c>
      <c r="P5" s="86" t="s">
        <v>233</v>
      </c>
      <c r="Q5" s="86" t="s">
        <v>218</v>
      </c>
      <c r="R5" s="86" t="s">
        <v>221</v>
      </c>
      <c r="S5" s="86" t="s">
        <v>223</v>
      </c>
    </row>
    <row r="6" ht="26.25" customHeight="1" spans="1:19">
      <c r="A6" s="91"/>
      <c r="B6" s="91"/>
      <c r="C6" s="91"/>
      <c r="D6" s="100" t="s">
        <v>185</v>
      </c>
      <c r="E6" s="101">
        <v>724.28</v>
      </c>
      <c r="F6" s="101">
        <v>722.28</v>
      </c>
      <c r="G6" s="101">
        <v>422.14</v>
      </c>
      <c r="H6" s="101">
        <v>290.79</v>
      </c>
      <c r="I6" s="101">
        <v>9.35</v>
      </c>
      <c r="J6" s="101">
        <v>2</v>
      </c>
      <c r="K6" s="101">
        <v>2</v>
      </c>
      <c r="L6" s="101"/>
      <c r="M6" s="101"/>
      <c r="N6" s="101"/>
      <c r="O6" s="101"/>
      <c r="P6" s="101"/>
      <c r="Q6" s="101"/>
      <c r="R6" s="101"/>
      <c r="S6" s="101"/>
    </row>
    <row r="7" ht="26.25" customHeight="1" spans="1:19">
      <c r="A7" s="91" t="s">
        <v>186</v>
      </c>
      <c r="B7" s="91"/>
      <c r="C7" s="91"/>
      <c r="D7" s="100" t="s">
        <v>187</v>
      </c>
      <c r="E7" s="101">
        <f>SUM(F7,J7)</f>
        <v>619.49</v>
      </c>
      <c r="F7" s="101">
        <v>617.49</v>
      </c>
      <c r="G7" s="101">
        <v>315.35</v>
      </c>
      <c r="H7" s="101">
        <v>290.79</v>
      </c>
      <c r="I7" s="101">
        <v>9.35</v>
      </c>
      <c r="J7" s="101">
        <v>2</v>
      </c>
      <c r="K7" s="101">
        <v>2</v>
      </c>
      <c r="L7" s="101"/>
      <c r="M7" s="101"/>
      <c r="N7" s="101"/>
      <c r="O7" s="101"/>
      <c r="P7" s="101"/>
      <c r="Q7" s="101"/>
      <c r="R7" s="101"/>
      <c r="S7" s="101"/>
    </row>
    <row r="8" ht="26.25" customHeight="1" spans="1:19">
      <c r="A8" s="91" t="s">
        <v>186</v>
      </c>
      <c r="B8" s="91" t="s">
        <v>188</v>
      </c>
      <c r="C8" s="91"/>
      <c r="D8" s="100" t="s">
        <v>189</v>
      </c>
      <c r="E8" s="101">
        <f>SUM(F8,J8)</f>
        <v>619.49</v>
      </c>
      <c r="F8" s="101">
        <v>617.49</v>
      </c>
      <c r="G8" s="101">
        <v>315.35</v>
      </c>
      <c r="H8" s="101">
        <v>290.79</v>
      </c>
      <c r="I8" s="101">
        <v>9.35</v>
      </c>
      <c r="J8" s="101">
        <v>2</v>
      </c>
      <c r="K8" s="101">
        <v>2</v>
      </c>
      <c r="L8" s="101"/>
      <c r="M8" s="101"/>
      <c r="N8" s="101"/>
      <c r="O8" s="101"/>
      <c r="P8" s="101"/>
      <c r="Q8" s="101"/>
      <c r="R8" s="101"/>
      <c r="S8" s="101"/>
    </row>
    <row r="9" ht="26.25" customHeight="1" spans="1:19">
      <c r="A9" s="91" t="s">
        <v>186</v>
      </c>
      <c r="B9" s="91" t="s">
        <v>188</v>
      </c>
      <c r="C9" s="91" t="s">
        <v>190</v>
      </c>
      <c r="D9" s="100" t="s">
        <v>191</v>
      </c>
      <c r="E9" s="101">
        <f>SUM(F9,J9)</f>
        <v>619.49</v>
      </c>
      <c r="F9" s="101">
        <v>617.49</v>
      </c>
      <c r="G9" s="101">
        <v>315.35</v>
      </c>
      <c r="H9" s="101">
        <v>290.79</v>
      </c>
      <c r="I9" s="101">
        <v>9.35</v>
      </c>
      <c r="J9" s="101">
        <v>2</v>
      </c>
      <c r="K9" s="101">
        <v>2</v>
      </c>
      <c r="L9" s="101"/>
      <c r="M9" s="101"/>
      <c r="N9" s="101"/>
      <c r="O9" s="101"/>
      <c r="P9" s="101"/>
      <c r="Q9" s="101"/>
      <c r="R9" s="101"/>
      <c r="S9" s="101"/>
    </row>
    <row r="10" ht="26.25" customHeight="1" spans="1:19">
      <c r="A10" s="91" t="s">
        <v>192</v>
      </c>
      <c r="B10" s="91"/>
      <c r="C10" s="91"/>
      <c r="D10" s="100" t="s">
        <v>193</v>
      </c>
      <c r="E10" s="101">
        <f>SUM(F10,J10)</f>
        <v>47.12</v>
      </c>
      <c r="F10" s="101">
        <v>47.12</v>
      </c>
      <c r="G10" s="101">
        <v>47.12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ht="26.25" customHeight="1" spans="1:19">
      <c r="A11" s="91" t="s">
        <v>192</v>
      </c>
      <c r="B11" s="91" t="s">
        <v>194</v>
      </c>
      <c r="C11" s="91"/>
      <c r="D11" s="100" t="s">
        <v>195</v>
      </c>
      <c r="E11" s="101">
        <f t="shared" ref="E11:E18" si="0">SUM(F11,J11)</f>
        <v>47.12</v>
      </c>
      <c r="F11" s="101">
        <v>47.12</v>
      </c>
      <c r="G11" s="101">
        <v>47.12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ht="26.25" customHeight="1" spans="1:19">
      <c r="A12" s="91" t="s">
        <v>192</v>
      </c>
      <c r="B12" s="91" t="s">
        <v>194</v>
      </c>
      <c r="C12" s="91" t="s">
        <v>194</v>
      </c>
      <c r="D12" s="100" t="s">
        <v>196</v>
      </c>
      <c r="E12" s="101">
        <f t="shared" si="0"/>
        <v>47.12</v>
      </c>
      <c r="F12" s="101">
        <v>47.12</v>
      </c>
      <c r="G12" s="101">
        <v>47.12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ht="26.25" customHeight="1" spans="1:19">
      <c r="A13" s="91" t="s">
        <v>197</v>
      </c>
      <c r="B13" s="91"/>
      <c r="C13" s="91"/>
      <c r="D13" s="100" t="s">
        <v>198</v>
      </c>
      <c r="E13" s="101">
        <f t="shared" si="0"/>
        <v>24.33</v>
      </c>
      <c r="F13" s="101">
        <v>24.33</v>
      </c>
      <c r="G13" s="101">
        <v>24.33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ht="26.25" customHeight="1" spans="1:19">
      <c r="A14" s="91" t="s">
        <v>197</v>
      </c>
      <c r="B14" s="91" t="s">
        <v>199</v>
      </c>
      <c r="C14" s="91"/>
      <c r="D14" s="100" t="s">
        <v>200</v>
      </c>
      <c r="E14" s="101">
        <f t="shared" si="0"/>
        <v>24.33</v>
      </c>
      <c r="F14" s="101">
        <v>24.33</v>
      </c>
      <c r="G14" s="101">
        <v>24.33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ht="26.25" customHeight="1" spans="1:19">
      <c r="A15" s="91" t="s">
        <v>197</v>
      </c>
      <c r="B15" s="91" t="s">
        <v>199</v>
      </c>
      <c r="C15" s="91" t="s">
        <v>190</v>
      </c>
      <c r="D15" s="100" t="s">
        <v>201</v>
      </c>
      <c r="E15" s="101">
        <f t="shared" si="0"/>
        <v>24.33</v>
      </c>
      <c r="F15" s="101">
        <v>24.33</v>
      </c>
      <c r="G15" s="101">
        <v>24.33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ht="26.25" customHeight="1" spans="1:19">
      <c r="A16" s="91" t="s">
        <v>202</v>
      </c>
      <c r="B16" s="91"/>
      <c r="C16" s="91"/>
      <c r="D16" s="100" t="s">
        <v>203</v>
      </c>
      <c r="E16" s="101">
        <f t="shared" si="0"/>
        <v>35.34</v>
      </c>
      <c r="F16" s="101">
        <v>35.34</v>
      </c>
      <c r="G16" s="101">
        <v>35.34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ht="26.25" customHeight="1" spans="1:19">
      <c r="A17" s="91" t="s">
        <v>202</v>
      </c>
      <c r="B17" s="91" t="s">
        <v>204</v>
      </c>
      <c r="C17" s="91"/>
      <c r="D17" s="100" t="s">
        <v>205</v>
      </c>
      <c r="E17" s="101">
        <f t="shared" si="0"/>
        <v>35.34</v>
      </c>
      <c r="F17" s="101">
        <v>35.34</v>
      </c>
      <c r="G17" s="101">
        <v>35.34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ht="26.25" customHeight="1" spans="1:19">
      <c r="A18" s="91" t="s">
        <v>202</v>
      </c>
      <c r="B18" s="91" t="s">
        <v>204</v>
      </c>
      <c r="C18" s="91" t="s">
        <v>190</v>
      </c>
      <c r="D18" s="100" t="s">
        <v>206</v>
      </c>
      <c r="E18" s="101">
        <f t="shared" si="0"/>
        <v>35.34</v>
      </c>
      <c r="F18" s="101">
        <v>35.34</v>
      </c>
      <c r="G18" s="101">
        <v>35.34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</sheetData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6"/>
  <sheetViews>
    <sheetView showGridLines="0" topLeftCell="A7" workbookViewId="0">
      <selection activeCell="D13" sqref="D12:D13"/>
    </sheetView>
  </sheetViews>
  <sheetFormatPr defaultColWidth="9" defaultRowHeight="12.75" customHeight="1" outlineLevelCol="4"/>
  <cols>
    <col min="1" max="1" width="47.1388888888889" customWidth="1"/>
    <col min="2" max="2" width="18.1388888888889" customWidth="1"/>
    <col min="3" max="3" width="47" customWidth="1"/>
    <col min="4" max="4" width="18.1388888888889" customWidth="1"/>
    <col min="5" max="6" width="10.1388888888889" customWidth="1"/>
  </cols>
  <sheetData>
    <row r="1" ht="21" customHeight="1" spans="1:4">
      <c r="A1" s="83"/>
      <c r="B1" s="44"/>
      <c r="C1" s="44"/>
      <c r="D1" s="10" t="s">
        <v>234</v>
      </c>
    </row>
    <row r="2" ht="25.5" customHeight="1" spans="1:4">
      <c r="A2" s="84" t="s">
        <v>235</v>
      </c>
      <c r="B2" s="84"/>
      <c r="C2" s="84"/>
      <c r="D2" s="84"/>
    </row>
    <row r="3" ht="18" customHeight="1" spans="1:5">
      <c r="A3" s="85" t="s">
        <v>54</v>
      </c>
      <c r="B3" s="46"/>
      <c r="C3" s="61"/>
      <c r="D3" s="18" t="s">
        <v>148</v>
      </c>
      <c r="E3" s="61"/>
    </row>
    <row r="4" ht="19.5" customHeight="1" spans="1:5">
      <c r="A4" s="86" t="s">
        <v>236</v>
      </c>
      <c r="B4" s="86"/>
      <c r="C4" s="86" t="s">
        <v>237</v>
      </c>
      <c r="D4" s="86"/>
      <c r="E4" s="87"/>
    </row>
    <row r="5" ht="19.5" customHeight="1" spans="1:5">
      <c r="A5" s="86" t="s">
        <v>238</v>
      </c>
      <c r="B5" s="86" t="s">
        <v>59</v>
      </c>
      <c r="C5" s="86" t="s">
        <v>238</v>
      </c>
      <c r="D5" s="86" t="s">
        <v>59</v>
      </c>
      <c r="E5" s="87"/>
    </row>
    <row r="6" ht="19.5" customHeight="1" spans="1:5">
      <c r="A6" s="88" t="s">
        <v>239</v>
      </c>
      <c r="B6" s="39">
        <v>724.28</v>
      </c>
      <c r="C6" s="88" t="s">
        <v>240</v>
      </c>
      <c r="D6" s="39">
        <v>724.28</v>
      </c>
      <c r="E6" s="87"/>
    </row>
    <row r="7" ht="19.5" customHeight="1" spans="1:5">
      <c r="A7" s="88" t="s">
        <v>241</v>
      </c>
      <c r="B7" s="65">
        <v>724.28</v>
      </c>
      <c r="C7" s="88" t="s">
        <v>242</v>
      </c>
      <c r="D7" s="39">
        <v>617.49</v>
      </c>
      <c r="E7" s="87"/>
    </row>
    <row r="8" ht="19.5" customHeight="1" spans="1:5">
      <c r="A8" s="88" t="s">
        <v>243</v>
      </c>
      <c r="B8" s="39"/>
      <c r="C8" s="88" t="s">
        <v>244</v>
      </c>
      <c r="D8" s="65"/>
      <c r="E8" s="87"/>
    </row>
    <row r="9" ht="19.5" customHeight="1" spans="1:5">
      <c r="A9" s="88" t="s">
        <v>245</v>
      </c>
      <c r="B9" s="39"/>
      <c r="C9" s="88" t="s">
        <v>246</v>
      </c>
      <c r="D9" s="65"/>
      <c r="E9" s="87"/>
    </row>
    <row r="10" ht="19.5" customHeight="1" spans="1:5">
      <c r="A10" s="88" t="s">
        <v>247</v>
      </c>
      <c r="B10" s="39"/>
      <c r="C10" s="88" t="s">
        <v>248</v>
      </c>
      <c r="D10" s="65"/>
      <c r="E10" s="87"/>
    </row>
    <row r="11" ht="19.5" customHeight="1" spans="1:5">
      <c r="A11" s="88" t="s">
        <v>241</v>
      </c>
      <c r="B11" s="39"/>
      <c r="C11" s="88" t="s">
        <v>249</v>
      </c>
      <c r="D11" s="65"/>
      <c r="E11" s="87"/>
    </row>
    <row r="12" ht="19.5" customHeight="1" spans="1:5">
      <c r="A12" s="88" t="s">
        <v>243</v>
      </c>
      <c r="B12" s="39"/>
      <c r="C12" s="88" t="s">
        <v>250</v>
      </c>
      <c r="D12" s="65">
        <v>47.12</v>
      </c>
      <c r="E12" s="87"/>
    </row>
    <row r="13" ht="19.5" customHeight="1" spans="1:5">
      <c r="A13" s="88" t="s">
        <v>245</v>
      </c>
      <c r="B13" s="39"/>
      <c r="C13" s="31" t="s">
        <v>251</v>
      </c>
      <c r="D13" s="65">
        <v>24.33</v>
      </c>
      <c r="E13" s="87"/>
    </row>
    <row r="14" ht="19.5" customHeight="1" spans="1:5">
      <c r="A14" s="88"/>
      <c r="B14" s="65"/>
      <c r="C14" s="31" t="s">
        <v>252</v>
      </c>
      <c r="D14" s="65"/>
      <c r="E14" s="87"/>
    </row>
    <row r="15" ht="19.5" customHeight="1" spans="1:5">
      <c r="A15" s="88"/>
      <c r="B15" s="65"/>
      <c r="C15" s="31" t="s">
        <v>253</v>
      </c>
      <c r="D15" s="65"/>
      <c r="E15" s="87"/>
    </row>
    <row r="16" ht="19.5" customHeight="1" spans="1:5">
      <c r="A16" s="88"/>
      <c r="B16" s="65"/>
      <c r="C16" s="31" t="s">
        <v>254</v>
      </c>
      <c r="D16" s="65"/>
      <c r="E16" s="87"/>
    </row>
    <row r="17" ht="19.5" customHeight="1" spans="1:5">
      <c r="A17" s="88"/>
      <c r="B17" s="65"/>
      <c r="C17" s="31" t="s">
        <v>255</v>
      </c>
      <c r="D17" s="65"/>
      <c r="E17" s="87"/>
    </row>
    <row r="18" ht="19.5" customHeight="1" spans="1:5">
      <c r="A18" s="88"/>
      <c r="B18" s="65"/>
      <c r="C18" s="89" t="s">
        <v>256</v>
      </c>
      <c r="D18" s="65"/>
      <c r="E18" s="87"/>
    </row>
    <row r="19" ht="19.5" customHeight="1" spans="1:5">
      <c r="A19" s="88"/>
      <c r="B19" s="65"/>
      <c r="C19" s="89" t="s">
        <v>257</v>
      </c>
      <c r="D19" s="65"/>
      <c r="E19" s="87"/>
    </row>
    <row r="20" ht="19.5" customHeight="1" spans="1:5">
      <c r="A20" s="88"/>
      <c r="B20" s="65"/>
      <c r="C20" s="89" t="s">
        <v>258</v>
      </c>
      <c r="D20" s="65"/>
      <c r="E20" s="87"/>
    </row>
    <row r="21" ht="19.5" customHeight="1" spans="1:5">
      <c r="A21" s="88"/>
      <c r="B21" s="65"/>
      <c r="C21" s="89" t="s">
        <v>259</v>
      </c>
      <c r="D21" s="65"/>
      <c r="E21" s="87"/>
    </row>
    <row r="22" ht="19.5" customHeight="1" spans="1:5">
      <c r="A22" s="88"/>
      <c r="B22" s="65"/>
      <c r="C22" s="89" t="s">
        <v>260</v>
      </c>
      <c r="D22" s="65"/>
      <c r="E22" s="87"/>
    </row>
    <row r="23" ht="19.5" customHeight="1" spans="1:5">
      <c r="A23" s="88"/>
      <c r="B23" s="65"/>
      <c r="C23" s="89" t="s">
        <v>261</v>
      </c>
      <c r="D23" s="65">
        <v>35.34</v>
      </c>
      <c r="E23" s="87"/>
    </row>
    <row r="24" ht="19.5" customHeight="1" spans="1:5">
      <c r="A24" s="88"/>
      <c r="B24" s="65"/>
      <c r="C24" s="89" t="s">
        <v>262</v>
      </c>
      <c r="D24" s="65"/>
      <c r="E24" s="87"/>
    </row>
    <row r="25" ht="19.5" customHeight="1" spans="1:5">
      <c r="A25" s="88"/>
      <c r="B25" s="65"/>
      <c r="C25" s="89" t="s">
        <v>263</v>
      </c>
      <c r="D25" s="65"/>
      <c r="E25" s="87"/>
    </row>
    <row r="26" ht="19.5" customHeight="1" spans="1:5">
      <c r="A26" s="88"/>
      <c r="B26" s="65"/>
      <c r="C26" s="89" t="s">
        <v>264</v>
      </c>
      <c r="D26" s="65"/>
      <c r="E26" s="87"/>
    </row>
    <row r="27" ht="19.5" customHeight="1" spans="1:5">
      <c r="A27" s="88"/>
      <c r="B27" s="65"/>
      <c r="C27" s="89" t="s">
        <v>265</v>
      </c>
      <c r="D27" s="65"/>
      <c r="E27" s="87"/>
    </row>
    <row r="28" ht="19.5" customHeight="1" spans="1:5">
      <c r="A28" s="88"/>
      <c r="B28" s="65"/>
      <c r="C28" s="89" t="s">
        <v>266</v>
      </c>
      <c r="D28" s="65"/>
      <c r="E28" s="87"/>
    </row>
    <row r="29" ht="19.5" customHeight="1" spans="1:5">
      <c r="A29" s="88"/>
      <c r="B29" s="65"/>
      <c r="C29" s="89" t="s">
        <v>267</v>
      </c>
      <c r="D29" s="65"/>
      <c r="E29" s="87"/>
    </row>
    <row r="30" ht="19.5" customHeight="1" spans="1:5">
      <c r="A30" s="88" t="s">
        <v>268</v>
      </c>
      <c r="B30" s="39"/>
      <c r="C30" s="89" t="s">
        <v>269</v>
      </c>
      <c r="D30" s="65"/>
      <c r="E30" s="87"/>
    </row>
    <row r="31" ht="19.5" customHeight="1" spans="1:5">
      <c r="A31" s="88" t="s">
        <v>268</v>
      </c>
      <c r="B31" s="39"/>
      <c r="C31" s="89" t="s">
        <v>270</v>
      </c>
      <c r="D31" s="65"/>
      <c r="E31" s="87"/>
    </row>
    <row r="32" ht="19.5" customHeight="1" spans="1:5">
      <c r="A32" s="88"/>
      <c r="B32" s="39"/>
      <c r="C32" s="90"/>
      <c r="D32" s="65"/>
      <c r="E32" s="87"/>
    </row>
    <row r="33" ht="19.5" customHeight="1" spans="1:5">
      <c r="A33" s="88" t="s">
        <v>268</v>
      </c>
      <c r="B33" s="39"/>
      <c r="C33" s="88" t="s">
        <v>271</v>
      </c>
      <c r="D33" s="65"/>
      <c r="E33" s="87"/>
    </row>
    <row r="34" ht="19.5" customHeight="1" spans="1:5">
      <c r="A34" s="88" t="s">
        <v>268</v>
      </c>
      <c r="B34" s="39"/>
      <c r="C34" s="88" t="s">
        <v>268</v>
      </c>
      <c r="D34" s="65"/>
      <c r="E34" s="87"/>
    </row>
    <row r="35" ht="19.5" customHeight="1" spans="1:5">
      <c r="A35" s="91" t="s">
        <v>272</v>
      </c>
      <c r="B35" s="39">
        <v>724.28</v>
      </c>
      <c r="C35" s="91" t="s">
        <v>273</v>
      </c>
      <c r="D35" s="39">
        <v>724.28</v>
      </c>
      <c r="E35" s="87"/>
    </row>
    <row r="36" ht="16.5" customHeight="1" spans="1:5">
      <c r="A36" s="87" t="s">
        <v>274</v>
      </c>
      <c r="B36" s="87"/>
      <c r="C36" s="87"/>
      <c r="D36" s="87"/>
      <c r="E36" s="87"/>
    </row>
  </sheetData>
  <mergeCells count="5">
    <mergeCell ref="A1:C1"/>
    <mergeCell ref="A2:D2"/>
    <mergeCell ref="A3:B3"/>
    <mergeCell ref="A4:B4"/>
    <mergeCell ref="C4:D4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tabSelected="1" workbookViewId="0">
      <selection activeCell="I16" sqref="I16"/>
    </sheetView>
  </sheetViews>
  <sheetFormatPr defaultColWidth="9" defaultRowHeight="12.75" customHeight="1"/>
  <cols>
    <col min="1" max="1" width="8.42592592592593" customWidth="1"/>
    <col min="2" max="2" width="7.13888888888889" customWidth="1"/>
    <col min="3" max="3" width="8.42592592592593" customWidth="1"/>
    <col min="4" max="4" width="32.1388888888889" customWidth="1"/>
    <col min="5" max="5" width="15.287037037037" customWidth="1"/>
    <col min="6" max="10" width="13.7037037037037" customWidth="1"/>
    <col min="11" max="11" width="10.1388888888889" customWidth="1"/>
  </cols>
  <sheetData>
    <row r="1" ht="15.75" customHeight="1" spans="1:10">
      <c r="A1" s="43"/>
      <c r="B1" s="43"/>
      <c r="C1" s="43"/>
      <c r="D1" s="44"/>
      <c r="E1" s="44"/>
      <c r="F1" s="44"/>
      <c r="G1" s="44"/>
      <c r="H1" s="44"/>
      <c r="I1" s="44"/>
      <c r="J1" s="10" t="s">
        <v>275</v>
      </c>
    </row>
    <row r="2" ht="27" customHeight="1" spans="1:10">
      <c r="A2" s="45" t="s">
        <v>276</v>
      </c>
      <c r="B2" s="45"/>
      <c r="C2" s="45"/>
      <c r="D2" s="45"/>
      <c r="E2" s="45"/>
      <c r="F2" s="45"/>
      <c r="G2" s="45"/>
      <c r="H2" s="45"/>
      <c r="I2" s="45"/>
      <c r="J2" s="45"/>
    </row>
    <row r="3" ht="18" customHeight="1" spans="1:10">
      <c r="A3" s="27" t="s">
        <v>54</v>
      </c>
      <c r="B3" s="27"/>
      <c r="C3" s="27"/>
      <c r="D3" s="46"/>
      <c r="E3" s="20"/>
      <c r="F3" s="20"/>
      <c r="G3" s="20"/>
      <c r="H3" s="20"/>
      <c r="I3" s="20"/>
      <c r="J3" s="10" t="s">
        <v>148</v>
      </c>
    </row>
    <row r="4" ht="22.5" customHeight="1" spans="1:10">
      <c r="A4" s="68" t="s">
        <v>175</v>
      </c>
      <c r="B4" s="69"/>
      <c r="C4" s="70"/>
      <c r="D4" s="70" t="s">
        <v>277</v>
      </c>
      <c r="E4" s="71" t="s">
        <v>151</v>
      </c>
      <c r="F4" s="72" t="s">
        <v>177</v>
      </c>
      <c r="G4" s="72"/>
      <c r="H4" s="72"/>
      <c r="I4" s="72"/>
      <c r="J4" s="71" t="s">
        <v>178</v>
      </c>
    </row>
    <row r="5" ht="22.5" customHeight="1" spans="1:10">
      <c r="A5" s="73"/>
      <c r="B5" s="74"/>
      <c r="C5" s="75"/>
      <c r="D5" s="76"/>
      <c r="E5" s="77"/>
      <c r="F5" s="71" t="s">
        <v>153</v>
      </c>
      <c r="G5" s="78" t="s">
        <v>278</v>
      </c>
      <c r="H5" s="79"/>
      <c r="I5" s="71" t="s">
        <v>279</v>
      </c>
      <c r="J5" s="77"/>
    </row>
    <row r="6" ht="27.75" customHeight="1" spans="1:10">
      <c r="A6" s="72" t="s">
        <v>182</v>
      </c>
      <c r="B6" s="72" t="s">
        <v>183</v>
      </c>
      <c r="C6" s="72" t="s">
        <v>184</v>
      </c>
      <c r="D6" s="75"/>
      <c r="E6" s="80"/>
      <c r="F6" s="80"/>
      <c r="G6" s="72" t="s">
        <v>227</v>
      </c>
      <c r="H6" s="72" t="s">
        <v>220</v>
      </c>
      <c r="I6" s="80"/>
      <c r="J6" s="80"/>
    </row>
    <row r="7" ht="25.5" customHeight="1" spans="1:10">
      <c r="A7" s="81"/>
      <c r="B7" s="81"/>
      <c r="C7" s="81"/>
      <c r="D7" s="81" t="s">
        <v>185</v>
      </c>
      <c r="E7" s="82">
        <f>SUM(F7,J7)</f>
        <v>724.28</v>
      </c>
      <c r="F7" s="82">
        <f>SUM(G7:I7)</f>
        <v>722.28</v>
      </c>
      <c r="G7" s="82">
        <v>422.14</v>
      </c>
      <c r="H7" s="82">
        <v>9.35</v>
      </c>
      <c r="I7" s="82">
        <v>290.79</v>
      </c>
      <c r="J7" s="82">
        <v>2</v>
      </c>
    </row>
    <row r="8" ht="25.5" customHeight="1" spans="1:10">
      <c r="A8" s="81" t="s">
        <v>186</v>
      </c>
      <c r="B8" s="81"/>
      <c r="C8" s="81"/>
      <c r="D8" s="81" t="s">
        <v>187</v>
      </c>
      <c r="E8" s="82">
        <f t="shared" ref="E8:E19" si="0">SUM(F8,J8)</f>
        <v>617.49</v>
      </c>
      <c r="F8" s="82">
        <f t="shared" ref="F8:F19" si="1">SUM(G8:I8)</f>
        <v>615.49</v>
      </c>
      <c r="G8" s="82">
        <v>315.35</v>
      </c>
      <c r="H8" s="82">
        <v>9.35</v>
      </c>
      <c r="I8" s="82">
        <v>290.79</v>
      </c>
      <c r="J8" s="82">
        <v>2</v>
      </c>
    </row>
    <row r="9" ht="25.5" customHeight="1" spans="1:10">
      <c r="A9" s="81" t="s">
        <v>186</v>
      </c>
      <c r="B9" s="81" t="s">
        <v>188</v>
      </c>
      <c r="C9" s="81"/>
      <c r="D9" s="81" t="s">
        <v>189</v>
      </c>
      <c r="E9" s="82">
        <f t="shared" si="0"/>
        <v>617.49</v>
      </c>
      <c r="F9" s="82">
        <f t="shared" si="1"/>
        <v>615.49</v>
      </c>
      <c r="G9" s="82">
        <v>315.35</v>
      </c>
      <c r="H9" s="82">
        <v>9.35</v>
      </c>
      <c r="I9" s="82">
        <v>290.79</v>
      </c>
      <c r="J9" s="82">
        <v>2</v>
      </c>
    </row>
    <row r="10" ht="25.5" customHeight="1" spans="1:10">
      <c r="A10" s="81" t="s">
        <v>186</v>
      </c>
      <c r="B10" s="81" t="s">
        <v>188</v>
      </c>
      <c r="C10" s="81" t="s">
        <v>190</v>
      </c>
      <c r="D10" s="81" t="s">
        <v>191</v>
      </c>
      <c r="E10" s="82">
        <f t="shared" si="0"/>
        <v>617.49</v>
      </c>
      <c r="F10" s="82">
        <f t="shared" si="1"/>
        <v>615.49</v>
      </c>
      <c r="G10" s="82">
        <v>315.35</v>
      </c>
      <c r="H10" s="82">
        <v>9.35</v>
      </c>
      <c r="I10" s="82">
        <v>290.79</v>
      </c>
      <c r="J10" s="82">
        <v>2</v>
      </c>
    </row>
    <row r="11" ht="25.5" customHeight="1" spans="1:10">
      <c r="A11" s="81" t="s">
        <v>192</v>
      </c>
      <c r="B11" s="81"/>
      <c r="C11" s="81"/>
      <c r="D11" s="81" t="s">
        <v>193</v>
      </c>
      <c r="E11" s="82">
        <f t="shared" si="0"/>
        <v>47.12</v>
      </c>
      <c r="F11" s="82">
        <f t="shared" si="1"/>
        <v>47.12</v>
      </c>
      <c r="G11" s="82">
        <v>47.12</v>
      </c>
      <c r="H11" s="82"/>
      <c r="I11" s="82"/>
      <c r="J11" s="82"/>
    </row>
    <row r="12" ht="25.5" customHeight="1" spans="1:10">
      <c r="A12" s="81" t="s">
        <v>192</v>
      </c>
      <c r="B12" s="81" t="s">
        <v>194</v>
      </c>
      <c r="C12" s="81"/>
      <c r="D12" s="81" t="s">
        <v>195</v>
      </c>
      <c r="E12" s="82">
        <f t="shared" si="0"/>
        <v>47.12</v>
      </c>
      <c r="F12" s="82">
        <f t="shared" si="1"/>
        <v>47.12</v>
      </c>
      <c r="G12" s="82">
        <v>47.12</v>
      </c>
      <c r="H12" s="82"/>
      <c r="I12" s="82"/>
      <c r="J12" s="82"/>
    </row>
    <row r="13" ht="25.5" customHeight="1" spans="1:10">
      <c r="A13" s="81" t="s">
        <v>192</v>
      </c>
      <c r="B13" s="81" t="s">
        <v>194</v>
      </c>
      <c r="C13" s="81" t="s">
        <v>194</v>
      </c>
      <c r="D13" s="81" t="s">
        <v>196</v>
      </c>
      <c r="E13" s="82">
        <f t="shared" si="0"/>
        <v>47.12</v>
      </c>
      <c r="F13" s="82">
        <f t="shared" si="1"/>
        <v>47.12</v>
      </c>
      <c r="G13" s="82">
        <v>47.12</v>
      </c>
      <c r="H13" s="82"/>
      <c r="I13" s="82"/>
      <c r="J13" s="82"/>
    </row>
    <row r="14" ht="25.5" customHeight="1" spans="1:10">
      <c r="A14" s="81" t="s">
        <v>197</v>
      </c>
      <c r="B14" s="81"/>
      <c r="C14" s="81"/>
      <c r="D14" s="81" t="s">
        <v>198</v>
      </c>
      <c r="E14" s="82">
        <f t="shared" si="0"/>
        <v>24.33</v>
      </c>
      <c r="F14" s="82">
        <f t="shared" si="1"/>
        <v>24.33</v>
      </c>
      <c r="G14" s="82">
        <v>24.33</v>
      </c>
      <c r="H14" s="82"/>
      <c r="I14" s="82"/>
      <c r="J14" s="82"/>
    </row>
    <row r="15" ht="25.5" customHeight="1" spans="1:10">
      <c r="A15" s="81" t="s">
        <v>197</v>
      </c>
      <c r="B15" s="81" t="s">
        <v>199</v>
      </c>
      <c r="C15" s="81"/>
      <c r="D15" s="81" t="s">
        <v>200</v>
      </c>
      <c r="E15" s="82">
        <f t="shared" si="0"/>
        <v>24.33</v>
      </c>
      <c r="F15" s="82">
        <f t="shared" si="1"/>
        <v>24.33</v>
      </c>
      <c r="G15" s="82">
        <v>24.33</v>
      </c>
      <c r="H15" s="82"/>
      <c r="I15" s="82"/>
      <c r="J15" s="82"/>
    </row>
    <row r="16" ht="25.5" customHeight="1" spans="1:10">
      <c r="A16" s="81" t="s">
        <v>197</v>
      </c>
      <c r="B16" s="81" t="s">
        <v>199</v>
      </c>
      <c r="C16" s="81" t="s">
        <v>190</v>
      </c>
      <c r="D16" s="81" t="s">
        <v>201</v>
      </c>
      <c r="E16" s="82">
        <f t="shared" si="0"/>
        <v>24.33</v>
      </c>
      <c r="F16" s="82">
        <f t="shared" si="1"/>
        <v>24.33</v>
      </c>
      <c r="G16" s="82">
        <v>24.33</v>
      </c>
      <c r="H16" s="82"/>
      <c r="I16" s="82"/>
      <c r="J16" s="82"/>
    </row>
    <row r="17" ht="25.5" customHeight="1" spans="1:10">
      <c r="A17" s="81" t="s">
        <v>202</v>
      </c>
      <c r="B17" s="81"/>
      <c r="C17" s="81"/>
      <c r="D17" s="81" t="s">
        <v>203</v>
      </c>
      <c r="E17" s="82">
        <f t="shared" si="0"/>
        <v>35.34</v>
      </c>
      <c r="F17" s="82">
        <f t="shared" si="1"/>
        <v>35.34</v>
      </c>
      <c r="G17" s="82">
        <v>35.34</v>
      </c>
      <c r="H17" s="82"/>
      <c r="I17" s="82"/>
      <c r="J17" s="82"/>
    </row>
    <row r="18" ht="25.5" customHeight="1" spans="1:10">
      <c r="A18" s="81" t="s">
        <v>202</v>
      </c>
      <c r="B18" s="81" t="s">
        <v>204</v>
      </c>
      <c r="C18" s="81"/>
      <c r="D18" s="81" t="s">
        <v>205</v>
      </c>
      <c r="E18" s="82">
        <f t="shared" si="0"/>
        <v>35.34</v>
      </c>
      <c r="F18" s="82">
        <f t="shared" si="1"/>
        <v>35.34</v>
      </c>
      <c r="G18" s="82">
        <v>35.34</v>
      </c>
      <c r="H18" s="82"/>
      <c r="I18" s="82"/>
      <c r="J18" s="82"/>
    </row>
    <row r="19" ht="25.5" customHeight="1" spans="1:10">
      <c r="A19" s="81" t="s">
        <v>202</v>
      </c>
      <c r="B19" s="81" t="s">
        <v>204</v>
      </c>
      <c r="C19" s="81" t="s">
        <v>190</v>
      </c>
      <c r="D19" s="81" t="s">
        <v>206</v>
      </c>
      <c r="E19" s="82">
        <f t="shared" si="0"/>
        <v>35.34</v>
      </c>
      <c r="F19" s="82">
        <f t="shared" si="1"/>
        <v>35.34</v>
      </c>
      <c r="G19" s="82">
        <v>35.34</v>
      </c>
      <c r="H19" s="82"/>
      <c r="I19" s="82"/>
      <c r="J19" s="82"/>
    </row>
    <row r="20" ht="25.5" customHeight="1" spans="1:10">
      <c r="A20" s="81" t="s">
        <v>280</v>
      </c>
      <c r="B20" s="81"/>
      <c r="C20" s="81"/>
      <c r="D20" s="81"/>
      <c r="E20" s="82"/>
      <c r="F20" s="82"/>
      <c r="G20" s="82"/>
      <c r="H20" s="82"/>
      <c r="I20" s="82"/>
      <c r="J20" s="82"/>
    </row>
  </sheetData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2" right="0.2" top="0.39" bottom="0.59" header="0.5" footer="0.5"/>
  <pageSetup paperSize="9" scale="80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14三公经费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20专项资金清单</vt:lpstr>
      <vt:lpstr>21专项资金绩效目标表</vt:lpstr>
      <vt:lpstr>22项目支出绩效目标表</vt:lpstr>
      <vt:lpstr>23整体绩效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2022-09-01T23:07:00Z</dcterms:created>
  <dcterms:modified xsi:type="dcterms:W3CDTF">2022-09-04T03:03:41Z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902A775B1BA447E69165002C02732712</vt:lpwstr>
  </property>
  <property fmtid="{D5CDD505-2E9C-101B-9397-08002B2CF9AE}" pid="3" name="KSOProductBuildVer">
    <vt:lpwstr>2052-11.1.0.12313</vt:lpwstr>
  </property>
</Properties>
</file>