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农机补贴" sheetId="5" r:id="rId1"/>
  </sheets>
  <calcPr calcId="144525"/>
</workbook>
</file>

<file path=xl/sharedStrings.xml><?xml version="1.0" encoding="utf-8"?>
<sst xmlns="http://schemas.openxmlformats.org/spreadsheetml/2006/main" count="86" uniqueCount="46">
  <si>
    <t>附件：3</t>
  </si>
  <si>
    <t>绥宁县2022年粮食适度规模经营重大技术推广与服务补贴公示表</t>
  </si>
  <si>
    <t xml:space="preserve">                                                                单位：元</t>
  </si>
  <si>
    <t>乡   镇</t>
  </si>
  <si>
    <t>经营主体</t>
  </si>
  <si>
    <t>名称</t>
  </si>
  <si>
    <t>台数</t>
  </si>
  <si>
    <t xml:space="preserve">购置金额（元）
</t>
  </si>
  <si>
    <t>主要用途</t>
  </si>
  <si>
    <t>补贴金额</t>
  </si>
  <si>
    <t>联系电话</t>
  </si>
  <si>
    <t>备注</t>
  </si>
  <si>
    <t>关峡乡</t>
  </si>
  <si>
    <t>安汝春</t>
  </si>
  <si>
    <t>沃得自行履带联合收割机</t>
  </si>
  <si>
    <t>收割水稻</t>
  </si>
  <si>
    <t>苏万培</t>
  </si>
  <si>
    <t>农业无人飞机</t>
  </si>
  <si>
    <t>飞防打药</t>
  </si>
  <si>
    <t>唐家坊镇</t>
  </si>
  <si>
    <t>刘依琳</t>
  </si>
  <si>
    <t>履带式旋耕机</t>
  </si>
  <si>
    <t>旋耕土地</t>
  </si>
  <si>
    <t>汤明义</t>
  </si>
  <si>
    <t>寨市乡</t>
  </si>
  <si>
    <t>杨华春</t>
  </si>
  <si>
    <t>杨忠</t>
  </si>
  <si>
    <t>姜宁东</t>
  </si>
  <si>
    <t>轮式拖拉机</t>
  </si>
  <si>
    <t>红岩镇</t>
  </si>
  <si>
    <t>匡通辉</t>
  </si>
  <si>
    <t>匡江城</t>
  </si>
  <si>
    <t>武阳镇</t>
  </si>
  <si>
    <t>黄超</t>
  </si>
  <si>
    <t>洋马收割机</t>
  </si>
  <si>
    <t>李熙镇</t>
  </si>
  <si>
    <t>刘秋容</t>
  </si>
  <si>
    <t>东山乡</t>
  </si>
  <si>
    <t>刘永松</t>
  </si>
  <si>
    <t>履带联合收割机</t>
  </si>
  <si>
    <t>瓦屋镇</t>
  </si>
  <si>
    <t>黄日辉</t>
  </si>
  <si>
    <t>袁春林</t>
  </si>
  <si>
    <t>小型收割机</t>
  </si>
  <si>
    <t>合计</t>
  </si>
  <si>
    <t xml:space="preserve">
备注：此公示表公示时间从2022年12月9日至12月16日，如对公示结果有异议，请到绥宁县农业农村水利局进行反映投诉（电话：0739-7611829）。                                                      
绥宁县农业农村水利局
2022年12月9日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</si>
</sst>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A2" sqref="A2:I2"/>
    </sheetView>
  </sheetViews>
  <sheetFormatPr defaultColWidth="9" defaultRowHeight="14.25"/>
  <cols>
    <col min="1" max="1" width="17.5" style="1" customWidth="1"/>
    <col min="2" max="2" width="11.875" style="1" customWidth="1"/>
    <col min="3" max="3" width="13.2416666666667" style="1" customWidth="1"/>
    <col min="4" max="4" width="8.825" style="1" customWidth="1"/>
    <col min="5" max="5" width="15.3333333333333" style="1" customWidth="1"/>
    <col min="6" max="6" width="16.2166666666667" style="1" customWidth="1"/>
    <col min="7" max="7" width="12.5833333333333" style="1" customWidth="1"/>
    <col min="8" max="8" width="16.725" style="1" customWidth="1"/>
    <col min="9" max="9" width="11.775" style="1" customWidth="1"/>
    <col min="10" max="16384" width="9" style="1"/>
  </cols>
  <sheetData>
    <row r="1" s="1" customForma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17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="2" customFormat="1" ht="43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7" t="s">
        <v>11</v>
      </c>
    </row>
    <row r="5" s="1" customFormat="1" ht="30" customHeight="1" spans="1:9">
      <c r="A5" s="8" t="s">
        <v>12</v>
      </c>
      <c r="B5" s="8" t="s">
        <v>13</v>
      </c>
      <c r="C5" s="8" t="s">
        <v>14</v>
      </c>
      <c r="D5" s="8">
        <v>1</v>
      </c>
      <c r="E5" s="8">
        <v>108000</v>
      </c>
      <c r="F5" s="8" t="s">
        <v>15</v>
      </c>
      <c r="G5" s="8">
        <f t="shared" ref="G5:G22" si="0">E5*15%</f>
        <v>16200</v>
      </c>
      <c r="H5" s="8">
        <v>18166131185</v>
      </c>
      <c r="I5" s="8"/>
    </row>
    <row r="6" s="1" customFormat="1" ht="30" customHeight="1" spans="1:9">
      <c r="A6" s="8" t="s">
        <v>12</v>
      </c>
      <c r="B6" s="8" t="s">
        <v>16</v>
      </c>
      <c r="C6" s="8" t="s">
        <v>17</v>
      </c>
      <c r="D6" s="8">
        <v>1</v>
      </c>
      <c r="E6" s="8">
        <v>59800</v>
      </c>
      <c r="F6" s="8" t="s">
        <v>18</v>
      </c>
      <c r="G6" s="8">
        <f t="shared" si="0"/>
        <v>8970</v>
      </c>
      <c r="H6" s="8">
        <v>13762855983</v>
      </c>
      <c r="I6" s="8"/>
    </row>
    <row r="7" s="1" customFormat="1" ht="30" customHeight="1" spans="1:9">
      <c r="A7" s="8" t="s">
        <v>19</v>
      </c>
      <c r="B7" s="8" t="s">
        <v>20</v>
      </c>
      <c r="C7" s="8" t="s">
        <v>17</v>
      </c>
      <c r="D7" s="8">
        <v>1</v>
      </c>
      <c r="E7" s="8">
        <v>45000</v>
      </c>
      <c r="F7" s="8" t="s">
        <v>18</v>
      </c>
      <c r="G7" s="8">
        <f t="shared" si="0"/>
        <v>6750</v>
      </c>
      <c r="H7" s="9">
        <v>18973910051</v>
      </c>
      <c r="I7" s="8"/>
    </row>
    <row r="8" s="1" customFormat="1" ht="30" customHeight="1" spans="1:9">
      <c r="A8" s="8" t="s">
        <v>19</v>
      </c>
      <c r="B8" s="8" t="s">
        <v>20</v>
      </c>
      <c r="C8" s="8" t="s">
        <v>21</v>
      </c>
      <c r="D8" s="8">
        <v>1</v>
      </c>
      <c r="E8" s="8">
        <v>80800</v>
      </c>
      <c r="F8" s="8" t="s">
        <v>22</v>
      </c>
      <c r="G8" s="8">
        <f t="shared" si="0"/>
        <v>12120</v>
      </c>
      <c r="H8" s="9">
        <v>18973910051</v>
      </c>
      <c r="I8" s="8"/>
    </row>
    <row r="9" s="1" customFormat="1" ht="30" customHeight="1" spans="1:9">
      <c r="A9" s="8" t="s">
        <v>19</v>
      </c>
      <c r="B9" s="8" t="s">
        <v>23</v>
      </c>
      <c r="C9" s="8" t="s">
        <v>21</v>
      </c>
      <c r="D9" s="8">
        <v>1</v>
      </c>
      <c r="E9" s="8">
        <v>80800</v>
      </c>
      <c r="F9" s="8" t="s">
        <v>22</v>
      </c>
      <c r="G9" s="8">
        <f t="shared" si="0"/>
        <v>12120</v>
      </c>
      <c r="H9" s="8">
        <v>13973987204</v>
      </c>
      <c r="I9" s="8"/>
    </row>
    <row r="10" s="1" customFormat="1" ht="30" customHeight="1" spans="1:9">
      <c r="A10" s="8" t="s">
        <v>19</v>
      </c>
      <c r="B10" s="8" t="s">
        <v>23</v>
      </c>
      <c r="C10" s="8" t="s">
        <v>17</v>
      </c>
      <c r="D10" s="8">
        <v>1</v>
      </c>
      <c r="E10" s="8">
        <v>47880</v>
      </c>
      <c r="F10" s="8" t="s">
        <v>18</v>
      </c>
      <c r="G10" s="8">
        <f t="shared" si="0"/>
        <v>7182</v>
      </c>
      <c r="H10" s="8">
        <v>13973987204</v>
      </c>
      <c r="I10" s="8"/>
    </row>
    <row r="11" s="1" customFormat="1" ht="30" customHeight="1" spans="1:9">
      <c r="A11" s="8" t="s">
        <v>24</v>
      </c>
      <c r="B11" s="8" t="s">
        <v>25</v>
      </c>
      <c r="C11" s="8" t="s">
        <v>17</v>
      </c>
      <c r="D11" s="8">
        <v>1</v>
      </c>
      <c r="E11" s="8">
        <v>42800</v>
      </c>
      <c r="F11" s="8" t="s">
        <v>18</v>
      </c>
      <c r="G11" s="8">
        <f t="shared" si="0"/>
        <v>6420</v>
      </c>
      <c r="H11" s="8">
        <v>18975902158</v>
      </c>
      <c r="I11" s="8"/>
    </row>
    <row r="12" s="1" customFormat="1" ht="30" customHeight="1" spans="1:9">
      <c r="A12" s="8" t="s">
        <v>24</v>
      </c>
      <c r="B12" s="8" t="s">
        <v>26</v>
      </c>
      <c r="C12" s="8" t="s">
        <v>21</v>
      </c>
      <c r="D12" s="8">
        <v>1</v>
      </c>
      <c r="E12" s="8">
        <v>73340</v>
      </c>
      <c r="F12" s="8" t="s">
        <v>22</v>
      </c>
      <c r="G12" s="8">
        <f t="shared" si="0"/>
        <v>11001</v>
      </c>
      <c r="H12" s="9">
        <v>18711953133</v>
      </c>
      <c r="I12" s="8"/>
    </row>
    <row r="13" s="1" customFormat="1" ht="30" customHeight="1" spans="1:9">
      <c r="A13" s="8" t="s">
        <v>24</v>
      </c>
      <c r="B13" s="8" t="s">
        <v>27</v>
      </c>
      <c r="C13" s="8" t="s">
        <v>28</v>
      </c>
      <c r="D13" s="8">
        <v>1</v>
      </c>
      <c r="E13" s="8">
        <v>77000</v>
      </c>
      <c r="F13" s="8" t="s">
        <v>22</v>
      </c>
      <c r="G13" s="8">
        <f t="shared" si="0"/>
        <v>11550</v>
      </c>
      <c r="H13" s="8">
        <v>18274321154</v>
      </c>
      <c r="I13" s="8"/>
    </row>
    <row r="14" s="1" customFormat="1" ht="30" customHeight="1" spans="1:9">
      <c r="A14" s="8" t="s">
        <v>29</v>
      </c>
      <c r="B14" s="8" t="s">
        <v>30</v>
      </c>
      <c r="C14" s="8" t="s">
        <v>17</v>
      </c>
      <c r="D14" s="8">
        <v>1</v>
      </c>
      <c r="E14" s="8">
        <v>61000</v>
      </c>
      <c r="F14" s="8" t="s">
        <v>18</v>
      </c>
      <c r="G14" s="8">
        <f t="shared" si="0"/>
        <v>9150</v>
      </c>
      <c r="H14" s="8">
        <v>19907393466</v>
      </c>
      <c r="I14" s="8"/>
    </row>
    <row r="15" s="1" customFormat="1" ht="30" customHeight="1" spans="1:9">
      <c r="A15" s="8" t="s">
        <v>29</v>
      </c>
      <c r="B15" s="8" t="s">
        <v>31</v>
      </c>
      <c r="C15" s="8" t="s">
        <v>21</v>
      </c>
      <c r="D15" s="8">
        <v>1</v>
      </c>
      <c r="E15" s="8">
        <v>84910</v>
      </c>
      <c r="F15" s="8" t="s">
        <v>22</v>
      </c>
      <c r="G15" s="8">
        <f t="shared" si="0"/>
        <v>12736.5</v>
      </c>
      <c r="H15" s="8">
        <v>19907393466</v>
      </c>
      <c r="I15" s="8"/>
    </row>
    <row r="16" s="1" customFormat="1" ht="30" customHeight="1" spans="1:9">
      <c r="A16" s="8" t="s">
        <v>32</v>
      </c>
      <c r="B16" s="8" t="s">
        <v>33</v>
      </c>
      <c r="C16" s="8" t="s">
        <v>17</v>
      </c>
      <c r="D16" s="8">
        <v>1</v>
      </c>
      <c r="E16" s="8">
        <v>45000</v>
      </c>
      <c r="F16" s="8" t="s">
        <v>18</v>
      </c>
      <c r="G16" s="8">
        <f t="shared" si="0"/>
        <v>6750</v>
      </c>
      <c r="H16" s="10">
        <v>15873966158</v>
      </c>
      <c r="I16" s="8"/>
    </row>
    <row r="17" s="1" customFormat="1" ht="30" customHeight="1" spans="1:9">
      <c r="A17" s="8" t="s">
        <v>32</v>
      </c>
      <c r="B17" s="8" t="s">
        <v>33</v>
      </c>
      <c r="C17" s="8" t="s">
        <v>34</v>
      </c>
      <c r="D17" s="8">
        <v>1</v>
      </c>
      <c r="E17" s="8">
        <v>255000</v>
      </c>
      <c r="F17" s="8" t="s">
        <v>15</v>
      </c>
      <c r="G17" s="8">
        <f t="shared" si="0"/>
        <v>38250</v>
      </c>
      <c r="H17" s="10">
        <v>15873966158</v>
      </c>
      <c r="I17" s="8"/>
    </row>
    <row r="18" s="1" customFormat="1" ht="30" customHeight="1" spans="1:9">
      <c r="A18" s="10" t="s">
        <v>35</v>
      </c>
      <c r="B18" s="10" t="s">
        <v>36</v>
      </c>
      <c r="C18" s="10" t="s">
        <v>21</v>
      </c>
      <c r="D18" s="10">
        <v>1</v>
      </c>
      <c r="E18" s="10">
        <v>36800</v>
      </c>
      <c r="F18" s="10" t="s">
        <v>22</v>
      </c>
      <c r="G18" s="10">
        <f t="shared" si="0"/>
        <v>5520</v>
      </c>
      <c r="H18" s="10">
        <v>13786979438</v>
      </c>
      <c r="I18" s="11"/>
    </row>
    <row r="19" s="1" customFormat="1" ht="30" customHeight="1" spans="1:9">
      <c r="A19" s="10" t="s">
        <v>37</v>
      </c>
      <c r="B19" s="10" t="s">
        <v>38</v>
      </c>
      <c r="C19" s="10" t="s">
        <v>39</v>
      </c>
      <c r="D19" s="10">
        <v>1</v>
      </c>
      <c r="E19" s="10">
        <v>125000</v>
      </c>
      <c r="F19" s="10" t="s">
        <v>15</v>
      </c>
      <c r="G19" s="10">
        <f t="shared" si="0"/>
        <v>18750</v>
      </c>
      <c r="H19" s="10">
        <v>18274381596</v>
      </c>
      <c r="I19" s="11"/>
    </row>
    <row r="20" s="1" customFormat="1" ht="30" customHeight="1" spans="1:9">
      <c r="A20" s="10" t="s">
        <v>37</v>
      </c>
      <c r="B20" s="10" t="s">
        <v>38</v>
      </c>
      <c r="C20" s="10" t="s">
        <v>28</v>
      </c>
      <c r="D20" s="10">
        <v>1</v>
      </c>
      <c r="E20" s="10">
        <v>102780</v>
      </c>
      <c r="F20" s="10" t="s">
        <v>22</v>
      </c>
      <c r="G20" s="10">
        <f t="shared" si="0"/>
        <v>15417</v>
      </c>
      <c r="H20" s="10">
        <v>18274381596</v>
      </c>
      <c r="I20" s="11"/>
    </row>
    <row r="21" s="1" customFormat="1" ht="30" customHeight="1" spans="1:9">
      <c r="A21" s="10" t="s">
        <v>40</v>
      </c>
      <c r="B21" s="10" t="s">
        <v>41</v>
      </c>
      <c r="C21" s="10" t="s">
        <v>21</v>
      </c>
      <c r="D21" s="10">
        <v>1</v>
      </c>
      <c r="E21" s="10">
        <v>89960</v>
      </c>
      <c r="F21" s="10" t="s">
        <v>22</v>
      </c>
      <c r="G21" s="10">
        <f t="shared" si="0"/>
        <v>13494</v>
      </c>
      <c r="H21" s="10">
        <v>15842927123</v>
      </c>
      <c r="I21" s="11"/>
    </row>
    <row r="22" s="1" customFormat="1" ht="30" customHeight="1" spans="1:9">
      <c r="A22" s="10" t="s">
        <v>40</v>
      </c>
      <c r="B22" s="10" t="s">
        <v>42</v>
      </c>
      <c r="C22" s="10" t="s">
        <v>43</v>
      </c>
      <c r="D22" s="10">
        <v>1</v>
      </c>
      <c r="E22" s="10">
        <v>36800</v>
      </c>
      <c r="F22" s="10" t="s">
        <v>15</v>
      </c>
      <c r="G22" s="10">
        <f t="shared" si="0"/>
        <v>5520</v>
      </c>
      <c r="H22" s="10">
        <v>18673496128</v>
      </c>
      <c r="I22" s="11"/>
    </row>
    <row r="23" s="1" customFormat="1" ht="30" customHeight="1" spans="1:9">
      <c r="A23" s="11" t="s">
        <v>44</v>
      </c>
      <c r="B23" s="11"/>
      <c r="C23" s="11"/>
      <c r="D23" s="11"/>
      <c r="E23" s="11">
        <f>SUM(E5:E15)</f>
        <v>761330</v>
      </c>
      <c r="F23" s="11"/>
      <c r="G23" s="11">
        <f>SUM(G5:G22)</f>
        <v>217900.5</v>
      </c>
      <c r="H23" s="12"/>
      <c r="I23" s="11"/>
    </row>
    <row r="24" s="1" customFormat="1" spans="1:9">
      <c r="A24" s="13" t="s">
        <v>45</v>
      </c>
      <c r="B24" s="13"/>
      <c r="C24" s="13"/>
      <c r="D24" s="13"/>
      <c r="E24" s="13"/>
      <c r="F24" s="13"/>
      <c r="G24" s="13"/>
      <c r="H24" s="13"/>
      <c r="I24" s="13"/>
    </row>
    <row r="25" s="1" customFormat="1" spans="1:9">
      <c r="A25" s="13"/>
      <c r="B25" s="13"/>
      <c r="C25" s="13"/>
      <c r="D25" s="13"/>
      <c r="E25" s="13"/>
      <c r="F25" s="13"/>
      <c r="G25" s="13"/>
      <c r="H25" s="13"/>
      <c r="I25" s="13"/>
    </row>
    <row r="26" s="1" customFormat="1" spans="1:9">
      <c r="A26" s="13"/>
      <c r="B26" s="13"/>
      <c r="C26" s="13"/>
      <c r="D26" s="13"/>
      <c r="E26" s="13"/>
      <c r="F26" s="13"/>
      <c r="G26" s="13"/>
      <c r="H26" s="13"/>
      <c r="I26" s="13"/>
    </row>
    <row r="27" s="1" customFormat="1" spans="1:9">
      <c r="A27" s="13"/>
      <c r="B27" s="13"/>
      <c r="C27" s="13"/>
      <c r="D27" s="13"/>
      <c r="E27" s="13"/>
      <c r="F27" s="13"/>
      <c r="G27" s="13"/>
      <c r="H27" s="13"/>
      <c r="I27" s="13"/>
    </row>
    <row r="28" s="1" customFormat="1" spans="1:9">
      <c r="A28" s="13"/>
      <c r="B28" s="13"/>
      <c r="C28" s="13"/>
      <c r="D28" s="13"/>
      <c r="E28" s="13"/>
      <c r="F28" s="13"/>
      <c r="G28" s="13"/>
      <c r="H28" s="13"/>
      <c r="I28" s="13"/>
    </row>
    <row r="29" s="1" customFormat="1" spans="1:9">
      <c r="A29" s="13"/>
      <c r="B29" s="13"/>
      <c r="C29" s="13"/>
      <c r="D29" s="13"/>
      <c r="E29" s="13"/>
      <c r="F29" s="13"/>
      <c r="G29" s="13"/>
      <c r="H29" s="13"/>
      <c r="I29" s="13"/>
    </row>
    <row r="30" s="1" customFormat="1" spans="1:9">
      <c r="A30" s="13"/>
      <c r="B30" s="13"/>
      <c r="C30" s="13"/>
      <c r="D30" s="13"/>
      <c r="E30" s="13"/>
      <c r="F30" s="13"/>
      <c r="G30" s="13"/>
      <c r="H30" s="13"/>
      <c r="I30" s="13"/>
    </row>
    <row r="31" s="1" customFormat="1" spans="1:9">
      <c r="A31" s="13"/>
      <c r="B31" s="13"/>
      <c r="C31" s="13"/>
      <c r="D31" s="13"/>
      <c r="E31" s="13"/>
      <c r="F31" s="13"/>
      <c r="G31" s="13"/>
      <c r="H31" s="13"/>
      <c r="I31" s="13"/>
    </row>
    <row r="32" s="1" customFormat="1" spans="1:9">
      <c r="A32" s="13"/>
      <c r="B32" s="13"/>
      <c r="C32" s="13"/>
      <c r="D32" s="13"/>
      <c r="E32" s="13"/>
      <c r="F32" s="13"/>
      <c r="G32" s="13"/>
      <c r="H32" s="13"/>
      <c r="I32" s="13"/>
    </row>
    <row r="33" s="1" customFormat="1" spans="1:9">
      <c r="A33" s="13"/>
      <c r="B33" s="13"/>
      <c r="C33" s="13"/>
      <c r="D33" s="13"/>
      <c r="E33" s="13"/>
      <c r="F33" s="13"/>
      <c r="G33" s="13"/>
      <c r="H33" s="13"/>
      <c r="I33" s="13"/>
    </row>
    <row r="34" s="1" customFormat="1" ht="30" customHeight="1"/>
  </sheetData>
  <mergeCells count="4">
    <mergeCell ref="A1:I1"/>
    <mergeCell ref="A2:I2"/>
    <mergeCell ref="A3:I3"/>
    <mergeCell ref="A24:I3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2022-11-18T06:49:00Z</dcterms:created>
  <dcterms:modified xsi:type="dcterms:W3CDTF">2022-12-22T02:17:30Z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40FFAB22631646369E34A13A78FBD3DA</vt:lpwstr>
  </property>
  <property fmtid="{D5CDD505-2E9C-101B-9397-08002B2CF9AE}" pid="3" name="KSOProductBuildVer">
    <vt:lpwstr>2052-11.1.0.12980</vt:lpwstr>
  </property>
</Properties>
</file>